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15" windowHeight="5895" activeTab="3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2">'SC'!$A$1:$K$50</definedName>
  </definedNames>
  <calcPr fullCalcOnLoad="1"/>
</workbook>
</file>

<file path=xl/sharedStrings.xml><?xml version="1.0" encoding="utf-8"?>
<sst xmlns="http://schemas.openxmlformats.org/spreadsheetml/2006/main" count="130" uniqueCount="96">
  <si>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</si>
  <si>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</si>
  <si>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</si>
  <si>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</si>
  <si>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</si>
  <si>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</si>
  <si>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</si>
  <si>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</si>
  <si>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</si>
  <si>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</si>
  <si>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</si>
  <si>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</si>
  <si>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</si>
  <si>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</si>
  <si>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</si>
  <si>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</si>
  <si>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</si>
  <si>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</si>
  <si>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EPS - Basic (sen)</t>
  </si>
  <si>
    <t xml:space="preserve">Condensed Consolidated Balance Sheet As At </t>
  </si>
  <si>
    <t>As At</t>
  </si>
  <si>
    <t>Property, Plant and Equipment</t>
  </si>
  <si>
    <t>Deferred Tax Assets</t>
  </si>
  <si>
    <t>Investment in Joint Venture</t>
  </si>
  <si>
    <t>Other Investment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</si>
  <si>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</si>
  <si>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</si>
  <si>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</si>
  <si>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</si>
  <si>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</si>
  <si>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</si>
  <si>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</si>
  <si>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</si>
  <si>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</si>
  <si>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</si>
  <si>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</si>
  <si>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</si>
  <si>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</si>
  <si>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</si>
  <si>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</si>
  <si>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</si>
  <si>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</si>
  <si>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</si>
  <si>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</si>
  <si>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</si>
  <si>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1-8-2005</t>
  </si>
  <si>
    <t>Purchase of treasury shares</t>
  </si>
  <si>
    <t>Amortisation</t>
  </si>
  <si>
    <t>Dividend paid</t>
  </si>
  <si>
    <t>Share options exercised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</si>
  <si>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</si>
  <si>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</si>
  <si>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</si>
  <si>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</si>
  <si>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</si>
  <si>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</si>
  <si>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</si>
  <si>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</si>
  <si>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</si>
  <si>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</si>
  <si>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</si>
  <si>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 xml:space="preserve">       - Equity investments</t>
  </si>
  <si>
    <t xml:space="preserve">       - Treasury shares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</si>
  <si>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</si>
  <si>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</si>
  <si>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</si>
  <si>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</si>
  <si>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</si>
  <si>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Dividend paid</t>
  </si>
  <si>
    <t xml:space="preserve">      - Interest paid</t>
  </si>
  <si>
    <t>Net Change In Cash &amp; Cash Equivalents</t>
  </si>
  <si>
    <t>Cash &amp; Cash Equivalents At Beginning Of Year</t>
  </si>
  <si>
    <t>Profit after tax for the period</t>
  </si>
  <si>
    <t>(The Condensed Consolidated Income Statements should be read in conjunction with the Annual Financial Report for the year ended 31 July 2006)</t>
  </si>
  <si>
    <t>Dividend Declared</t>
  </si>
  <si>
    <t>(The Condensed Consolidated Balance Sheets should be read in conjunction with the Annual Financial Report for the year ended 31 July 2006)</t>
  </si>
  <si>
    <t>Balance at 1-8-2006</t>
  </si>
  <si>
    <t>Net Profit for the period</t>
  </si>
  <si>
    <t>(The Condensed Consolidated Statement of Changes in Equity should be read in conjunction  with the Annual Financial Report for the year ended 31 July 2006)</t>
  </si>
  <si>
    <t>(The Condensed Consolidated Cash Flow Statement should be read in conjunction with the Annual Financial Report for the year ended 31 July 2006)</t>
  </si>
  <si>
    <t>Cash &amp; Cash Equivalents At End Of Period</t>
  </si>
  <si>
    <t xml:space="preserve">      - Proceeds from issued of shares net of listing expenses</t>
  </si>
  <si>
    <t>Net Cash Flows From Financing Activities</t>
  </si>
  <si>
    <t>Cash (used in)/ Generated from operation</t>
  </si>
  <si>
    <t>Net Cash Flows (Used In)/Generated From Operating Activities</t>
  </si>
  <si>
    <t>The Third Quarter Ended 30 April 2007</t>
  </si>
  <si>
    <t>30-04-07</t>
  </si>
  <si>
    <t xml:space="preserve">          - Diluted (sen)</t>
  </si>
  <si>
    <t>31-07-06</t>
  </si>
  <si>
    <t>30 April 2007</t>
  </si>
  <si>
    <t>9 MONTHS ENDED</t>
  </si>
  <si>
    <t>Balance at 30-04-2007</t>
  </si>
  <si>
    <t xml:space="preserve">Bonus issue </t>
  </si>
  <si>
    <t>Balance at 30-04-2006</t>
  </si>
  <si>
    <t>30-4-2006</t>
  </si>
  <si>
    <t>30-4-06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</si>
</sst>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#,##0.0000_);\(#,##0.0000\)"/>
    <numFmt numFmtId="167" formatCode="[$-409]d\-mmm\-yyyy;@"/>
    <numFmt numFmtId="168" formatCode="[$-409]dddd\,\ mmmm\ dd\,\ yyyy"/>
  </numFmts>
  <fonts count="11">
    <font>
      <sz val="10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 quotePrefix="1">
      <alignment horizontal="center" vertical="center" wrapText="1"/>
    </xf>
    <xf numFmtId="14" fontId="4" fillId="0" borderId="0" xfId="0" applyNumberFormat="1" applyFont="1" applyAlignment="1" quotePrefix="1">
      <alignment horizontal="center" vertical="center"/>
    </xf>
    <xf numFmtId="164" fontId="3" fillId="0" borderId="0" xfId="15" applyNumberFormat="1" applyFont="1" applyAlignment="1">
      <alignment vertical="center"/>
    </xf>
    <xf numFmtId="164" fontId="0" fillId="0" borderId="0" xfId="15" applyNumberFormat="1" applyAlignment="1">
      <alignment vertical="center"/>
    </xf>
    <xf numFmtId="164" fontId="0" fillId="0" borderId="1" xfId="15" applyNumberFormat="1" applyBorder="1" applyAlignment="1">
      <alignment vertical="center"/>
    </xf>
    <xf numFmtId="164" fontId="0" fillId="0" borderId="0" xfId="15" applyNumberFormat="1" applyBorder="1" applyAlignment="1">
      <alignment vertical="center"/>
    </xf>
    <xf numFmtId="164" fontId="0" fillId="0" borderId="2" xfId="15" applyNumberFormat="1" applyBorder="1" applyAlignment="1">
      <alignment vertical="center"/>
    </xf>
    <xf numFmtId="39" fontId="0" fillId="0" borderId="0" xfId="15" applyNumberFormat="1" applyFill="1" applyBorder="1" applyAlignment="1">
      <alignment horizontal="right" vertical="center"/>
    </xf>
    <xf numFmtId="165" fontId="0" fillId="0" borderId="3" xfId="15" applyNumberFormat="1" applyFill="1" applyBorder="1" applyAlignment="1">
      <alignment horizontal="right" vertical="center"/>
    </xf>
    <xf numFmtId="164" fontId="0" fillId="0" borderId="0" xfId="15" applyNumberFormat="1" applyFill="1" applyAlignment="1">
      <alignment horizontal="right" vertical="center"/>
    </xf>
    <xf numFmtId="0" fontId="3" fillId="0" borderId="0" xfId="0" applyFont="1" applyAlignment="1">
      <alignment/>
    </xf>
    <xf numFmtId="39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4" xfId="15" applyNumberFormat="1" applyBorder="1" applyAlignment="1">
      <alignment/>
    </xf>
    <xf numFmtId="164" fontId="7" fillId="0" borderId="0" xfId="15" applyNumberFormat="1" applyFont="1" applyAlignment="1">
      <alignment horizontal="center" vertical="center"/>
    </xf>
    <xf numFmtId="164" fontId="0" fillId="0" borderId="0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64" fontId="8" fillId="0" borderId="0" xfId="15" applyNumberFormat="1" applyFont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7" fillId="0" borderId="0" xfId="15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15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2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 quotePrefix="1">
      <alignment horizontal="center"/>
    </xf>
    <xf numFmtId="164" fontId="3" fillId="0" borderId="0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4" fontId="10" fillId="0" borderId="0" xfId="15" applyNumberFormat="1" applyFont="1" applyAlignment="1">
      <alignment horizontal="right"/>
    </xf>
    <xf numFmtId="166" fontId="0" fillId="0" borderId="0" xfId="15" applyNumberFormat="1" applyBorder="1" applyAlignment="1">
      <alignment horizontal="right"/>
    </xf>
    <xf numFmtId="43" fontId="0" fillId="0" borderId="0" xfId="15" applyNumberFormat="1" applyAlignment="1">
      <alignment/>
    </xf>
    <xf numFmtId="164" fontId="0" fillId="0" borderId="0" xfId="15" applyNumberFormat="1" applyFill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0" xfId="15" applyNumberFormat="1" applyFont="1" applyFill="1" applyAlignment="1">
      <alignment/>
    </xf>
    <xf numFmtId="164" fontId="3" fillId="0" borderId="1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  <xf numFmtId="164" fontId="3" fillId="0" borderId="2" xfId="15" applyNumberFormat="1" applyFont="1" applyFill="1" applyBorder="1" applyAlignment="1">
      <alignment/>
    </xf>
    <xf numFmtId="14" fontId="4" fillId="0" borderId="0" xfId="0" applyNumberFormat="1" applyFont="1" applyAlignment="1">
      <alignment horizontal="center" vertical="center" wrapText="1"/>
    </xf>
    <xf numFmtId="164" fontId="7" fillId="0" borderId="0" xfId="15" applyNumberFormat="1" applyFont="1" applyFill="1" applyBorder="1" applyAlignment="1">
      <alignment/>
    </xf>
    <xf numFmtId="14" fontId="9" fillId="0" borderId="0" xfId="0" applyNumberFormat="1" applyFont="1" applyAlignment="1">
      <alignment horizontal="left"/>
    </xf>
    <xf numFmtId="165" fontId="5" fillId="0" borderId="9" xfId="15" applyNumberFormat="1" applyFont="1" applyFill="1" applyBorder="1" applyAlignment="1">
      <alignment horizontal="right"/>
    </xf>
    <xf numFmtId="39" fontId="5" fillId="0" borderId="0" xfId="15" applyNumberFormat="1" applyFont="1" applyBorder="1" applyAlignment="1">
      <alignment horizontal="right"/>
    </xf>
    <xf numFmtId="165" fontId="5" fillId="0" borderId="9" xfId="15" applyNumberFormat="1" applyFont="1" applyBorder="1" applyAlignment="1">
      <alignment horizontal="right"/>
    </xf>
    <xf numFmtId="164" fontId="5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14" fontId="2" fillId="0" borderId="0" xfId="15" applyNumberFormat="1" applyFont="1" applyBorder="1" applyAlignment="1" quotePrefix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quotePrefix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15" applyNumberFormat="1" applyFont="1" applyAlignment="1">
      <alignment horizontal="center" vertical="center"/>
    </xf>
    <xf numFmtId="164" fontId="7" fillId="0" borderId="0" xfId="15" applyNumberFormat="1" applyFont="1" applyBorder="1" applyAlignment="1">
      <alignment horizontal="center" vertical="top" wrapText="1"/>
    </xf>
    <xf numFmtId="164" fontId="7" fillId="0" borderId="0" xfId="15" applyNumberFormat="1" applyFont="1" applyAlignment="1">
      <alignment horizontal="center" vertical="center" wrapText="1"/>
    </xf>
    <xf numFmtId="164" fontId="7" fillId="0" borderId="0" xfId="15" applyNumberFormat="1" applyFont="1" applyAlignment="1">
      <alignment horizontal="center" wrapText="1"/>
    </xf>
    <xf numFmtId="0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Ms%20Woo\Announcement\FY%202006-2007\ANN%200107\Ann%200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f\Ms%20Woo\Announcement\FY%202006-2007\ANN%200407\Ann%2004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1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</sheetNames>
    <sheetDataSet>
      <sheetData sheetId="1">
        <row r="1">
          <cell r="A1" t="str">
            <v>ASTINO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2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</sheetNames>
    <sheetDataSet>
      <sheetData sheetId="0">
        <row r="8">
          <cell r="D8" t="str">
            <v>30-4-06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workbookViewId="0" topLeftCell="A1">
      <selection activeCell="H8" sqref="H8"/>
    </sheetView>
  </sheetViews>
  <sheetFormatPr defaultColWidth="9.140625" defaultRowHeight="12.75"/>
  <cols>
    <col min="1" max="1" width="47.140625" style="0" customWidth="1"/>
    <col min="2" max="2" width="11.7109375" style="0" customWidth="1"/>
    <col min="3" max="3" width="2.140625" style="0" customWidth="1"/>
    <col min="4" max="4" width="14.28125" style="0" customWidth="1"/>
    <col min="5" max="5" width="2.140625" style="0" customWidth="1"/>
    <col min="6" max="6" width="11.7109375" style="0" customWidth="1"/>
    <col min="7" max="7" width="2.140625" style="0" customWidth="1"/>
    <col min="8" max="8" width="14.28125" style="0" customWidth="1"/>
  </cols>
  <sheetData>
    <row r="1" spans="1:8" s="2" customFormat="1" ht="26.25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s="2" customFormat="1" ht="26.25" customHeight="1">
      <c r="A2" s="92" t="s">
        <v>1</v>
      </c>
      <c r="B2" s="92"/>
      <c r="C2" s="92"/>
      <c r="D2" s="92"/>
      <c r="E2" s="92"/>
      <c r="F2" s="92"/>
      <c r="G2" s="92"/>
      <c r="H2" s="92"/>
    </row>
    <row r="3" spans="1:8" s="2" customFormat="1" ht="26.25" customHeight="1">
      <c r="A3" s="92" t="s">
        <v>85</v>
      </c>
      <c r="B3" s="92"/>
      <c r="C3" s="92"/>
      <c r="D3" s="92"/>
      <c r="E3" s="92"/>
      <c r="F3" s="92"/>
      <c r="G3" s="92"/>
      <c r="H3" s="92"/>
    </row>
    <row r="4" spans="1:8" s="2" customFormat="1" ht="26.25" customHeight="1">
      <c r="A4" s="95" t="s">
        <v>2</v>
      </c>
      <c r="B4" s="95"/>
      <c r="C4" s="95"/>
      <c r="D4" s="95"/>
      <c r="E4" s="95"/>
      <c r="F4" s="95"/>
      <c r="G4" s="95"/>
      <c r="H4" s="95"/>
    </row>
    <row r="5" spans="2:6" s="2" customFormat="1" ht="26.25" customHeight="1">
      <c r="B5" s="3"/>
      <c r="C5" s="3"/>
      <c r="D5" s="3"/>
      <c r="E5" s="3"/>
      <c r="F5" s="3"/>
    </row>
    <row r="6" spans="2:8" s="2" customFormat="1" ht="26.25" customHeight="1">
      <c r="B6" s="92" t="s">
        <v>3</v>
      </c>
      <c r="C6" s="92"/>
      <c r="D6" s="92"/>
      <c r="E6" s="3"/>
      <c r="F6" s="92" t="s">
        <v>4</v>
      </c>
      <c r="G6" s="92"/>
      <c r="H6" s="92"/>
    </row>
    <row r="7" spans="2:8" s="2" customFormat="1" ht="43.5" customHeight="1">
      <c r="B7" s="5" t="s">
        <v>5</v>
      </c>
      <c r="C7" s="5"/>
      <c r="D7" s="5" t="s">
        <v>6</v>
      </c>
      <c r="E7" s="5"/>
      <c r="F7" s="5" t="s">
        <v>7</v>
      </c>
      <c r="H7" s="5" t="s">
        <v>8</v>
      </c>
    </row>
    <row r="8" spans="2:8" s="2" customFormat="1" ht="18.75" customHeight="1">
      <c r="B8" s="6" t="s">
        <v>86</v>
      </c>
      <c r="C8" s="5"/>
      <c r="D8" s="82" t="s">
        <v>94</v>
      </c>
      <c r="E8" s="7"/>
      <c r="F8" s="5" t="s">
        <v>86</v>
      </c>
      <c r="H8" s="82" t="s">
        <v>94</v>
      </c>
    </row>
    <row r="9" spans="2:8" s="2" customFormat="1" ht="19.5" customHeight="1">
      <c r="B9" s="5" t="s">
        <v>9</v>
      </c>
      <c r="C9" s="5"/>
      <c r="D9" s="5" t="s">
        <v>9</v>
      </c>
      <c r="E9" s="5"/>
      <c r="F9" s="5" t="s">
        <v>9</v>
      </c>
      <c r="H9" s="5" t="s">
        <v>9</v>
      </c>
    </row>
    <row r="10" spans="2:6" s="2" customFormat="1" ht="19.5" customHeight="1">
      <c r="B10" s="5"/>
      <c r="C10" s="5"/>
      <c r="F10" s="5"/>
    </row>
    <row r="11" spans="1:8" s="2" customFormat="1" ht="35.25" customHeight="1">
      <c r="A11" s="2" t="s">
        <v>10</v>
      </c>
      <c r="B11" s="8">
        <v>68367.83419000002</v>
      </c>
      <c r="C11" s="8"/>
      <c r="D11" s="9">
        <v>61726</v>
      </c>
      <c r="E11" s="9"/>
      <c r="F11" s="8">
        <v>205052.80274</v>
      </c>
      <c r="G11" s="9"/>
      <c r="H11" s="9">
        <v>168104</v>
      </c>
    </row>
    <row r="12" spans="1:8" s="2" customFormat="1" ht="35.25" customHeight="1">
      <c r="A12" s="2" t="s">
        <v>11</v>
      </c>
      <c r="B12" s="9">
        <v>-64257.60864625007</v>
      </c>
      <c r="C12" s="9"/>
      <c r="D12" s="9">
        <v>-58224</v>
      </c>
      <c r="E12" s="9"/>
      <c r="F12" s="9">
        <v>-187248.85074675007</v>
      </c>
      <c r="G12" s="9"/>
      <c r="H12" s="9">
        <v>-159506</v>
      </c>
    </row>
    <row r="13" spans="1:8" s="2" customFormat="1" ht="35.25" customHeight="1">
      <c r="A13" s="2" t="s">
        <v>12</v>
      </c>
      <c r="B13" s="10">
        <v>358.85997</v>
      </c>
      <c r="C13" s="11"/>
      <c r="D13" s="10">
        <v>326</v>
      </c>
      <c r="E13" s="9"/>
      <c r="F13" s="10">
        <v>1001.47542</v>
      </c>
      <c r="G13" s="9"/>
      <c r="H13" s="10">
        <v>901</v>
      </c>
    </row>
    <row r="14" spans="1:8" s="2" customFormat="1" ht="35.25" customHeight="1">
      <c r="A14" s="2" t="s">
        <v>13</v>
      </c>
      <c r="B14" s="9">
        <v>4469.38551374996</v>
      </c>
      <c r="C14" s="9"/>
      <c r="D14" s="9">
        <v>3828</v>
      </c>
      <c r="E14" s="9"/>
      <c r="F14" s="9">
        <v>18805.427413249952</v>
      </c>
      <c r="G14" s="9"/>
      <c r="H14" s="9">
        <v>9499</v>
      </c>
    </row>
    <row r="15" spans="1:8" s="2" customFormat="1" ht="35.25" customHeight="1">
      <c r="A15" s="2" t="s">
        <v>14</v>
      </c>
      <c r="B15" s="11">
        <v>-502.37388999999973</v>
      </c>
      <c r="C15" s="11"/>
      <c r="D15" s="11">
        <v>-411</v>
      </c>
      <c r="E15" s="9"/>
      <c r="F15" s="11">
        <v>-1434.3013099999998</v>
      </c>
      <c r="G15" s="9"/>
      <c r="H15" s="11">
        <v>-1108</v>
      </c>
    </row>
    <row r="16" spans="1:8" s="2" customFormat="1" ht="35.25" customHeight="1">
      <c r="A16" s="2" t="s">
        <v>15</v>
      </c>
      <c r="B16" s="10">
        <v>-3.03989903110885</v>
      </c>
      <c r="C16" s="11"/>
      <c r="D16" s="10">
        <v>-9</v>
      </c>
      <c r="E16" s="11"/>
      <c r="F16" s="10">
        <v>-10.111469204990286</v>
      </c>
      <c r="G16" s="11"/>
      <c r="H16" s="10">
        <v>3</v>
      </c>
    </row>
    <row r="17" spans="1:8" s="2" customFormat="1" ht="35.25" customHeight="1">
      <c r="A17" s="2" t="s">
        <v>16</v>
      </c>
      <c r="B17" s="9">
        <v>3963.971724718852</v>
      </c>
      <c r="C17" s="9"/>
      <c r="D17" s="9">
        <v>3408</v>
      </c>
      <c r="E17" s="9"/>
      <c r="F17" s="9">
        <v>17361.014634044965</v>
      </c>
      <c r="G17" s="9"/>
      <c r="H17" s="9">
        <v>8394</v>
      </c>
    </row>
    <row r="18" spans="1:8" s="2" customFormat="1" ht="35.25" customHeight="1">
      <c r="A18" s="2" t="s">
        <v>17</v>
      </c>
      <c r="B18" s="10">
        <v>-992.8115654966259</v>
      </c>
      <c r="C18" s="11"/>
      <c r="D18" s="10">
        <v>-941</v>
      </c>
      <c r="E18" s="9"/>
      <c r="F18" s="10">
        <v>-4103.715585337937</v>
      </c>
      <c r="G18" s="9"/>
      <c r="H18" s="10">
        <v>-1790</v>
      </c>
    </row>
    <row r="19" spans="1:8" s="2" customFormat="1" ht="35.25" customHeight="1" thickBot="1">
      <c r="A19" s="2" t="s">
        <v>72</v>
      </c>
      <c r="B19" s="12">
        <v>2970.860159222226</v>
      </c>
      <c r="C19" s="11"/>
      <c r="D19" s="12">
        <v>2467</v>
      </c>
      <c r="E19" s="11"/>
      <c r="F19" s="12">
        <v>13257.299048707027</v>
      </c>
      <c r="G19" s="11"/>
      <c r="H19" s="12">
        <v>6604</v>
      </c>
    </row>
    <row r="20" spans="2:8" s="2" customFormat="1" ht="24" customHeight="1" thickTop="1">
      <c r="B20" s="11"/>
      <c r="C20" s="11"/>
      <c r="D20" s="11"/>
      <c r="E20" s="11"/>
      <c r="F20" s="11"/>
      <c r="H20" s="11"/>
    </row>
    <row r="21" spans="1:8" s="2" customFormat="1" ht="35.25" customHeight="1" thickBot="1">
      <c r="A21" s="23" t="s">
        <v>18</v>
      </c>
      <c r="B21" s="14">
        <v>2.3551710024786154</v>
      </c>
      <c r="C21" s="13"/>
      <c r="D21" s="14">
        <v>1.953</v>
      </c>
      <c r="E21" s="15"/>
      <c r="F21" s="14">
        <v>10.50982025989281</v>
      </c>
      <c r="H21" s="14">
        <v>5.228</v>
      </c>
    </row>
    <row r="22" spans="1:8" s="16" customFormat="1" ht="35.25" customHeight="1" thickBot="1" thickTop="1">
      <c r="A22" s="90" t="s">
        <v>87</v>
      </c>
      <c r="B22" s="85">
        <v>2.3373564598265637</v>
      </c>
      <c r="C22" s="86"/>
      <c r="D22" s="87">
        <v>1.953</v>
      </c>
      <c r="E22" s="88"/>
      <c r="F22" s="87">
        <v>10.430323849191328</v>
      </c>
      <c r="G22" s="89"/>
      <c r="H22" s="87">
        <v>5.228</v>
      </c>
    </row>
    <row r="23" spans="1:8" ht="28.5" customHeight="1" thickTop="1">
      <c r="A23" s="2"/>
      <c r="B23" s="70"/>
      <c r="C23" s="17"/>
      <c r="D23" s="18"/>
      <c r="E23" s="18"/>
      <c r="F23" s="17"/>
      <c r="G23" s="19"/>
      <c r="H23" s="19"/>
    </row>
    <row r="24" spans="2:6" ht="26.25" customHeight="1">
      <c r="B24" s="71"/>
      <c r="C24" s="20"/>
      <c r="D24" s="71"/>
      <c r="E24" s="20"/>
      <c r="F24" s="71"/>
    </row>
    <row r="25" spans="1:7" ht="19.5" customHeight="1">
      <c r="A25" s="21"/>
      <c r="B25" s="21"/>
      <c r="C25" s="21"/>
      <c r="D25" s="21"/>
      <c r="E25" s="21"/>
      <c r="F25" s="21"/>
      <c r="G25" s="21"/>
    </row>
    <row r="26" spans="2:6" ht="17.25" customHeight="1">
      <c r="B26" s="20"/>
      <c r="C26" s="20"/>
      <c r="D26" s="20"/>
      <c r="E26" s="20"/>
      <c r="F26" s="20"/>
    </row>
    <row r="27" spans="1:8" ht="15" customHeight="1">
      <c r="A27" s="93" t="s">
        <v>73</v>
      </c>
      <c r="B27" s="93"/>
      <c r="C27" s="93"/>
      <c r="D27" s="93"/>
      <c r="E27" s="93"/>
      <c r="F27" s="93"/>
      <c r="G27" s="93"/>
      <c r="H27" s="93"/>
    </row>
    <row r="28" spans="1:8" ht="15" customHeight="1">
      <c r="A28" s="93"/>
      <c r="B28" s="93"/>
      <c r="C28" s="93"/>
      <c r="D28" s="93"/>
      <c r="E28" s="93"/>
      <c r="F28" s="93"/>
      <c r="G28" s="93"/>
      <c r="H28" s="93"/>
    </row>
    <row r="29" spans="2:6" ht="15" customHeight="1">
      <c r="B29" s="20"/>
      <c r="C29" s="20"/>
      <c r="D29" s="20"/>
      <c r="E29" s="20"/>
      <c r="F29" s="20"/>
    </row>
    <row r="30" spans="2:6" ht="15" customHeight="1">
      <c r="B30" s="20"/>
      <c r="C30" s="20"/>
      <c r="D30" s="20"/>
      <c r="E30" s="20"/>
      <c r="F30" s="20"/>
    </row>
    <row r="31" spans="2:6" ht="15" customHeight="1">
      <c r="B31" s="20"/>
      <c r="C31" s="20"/>
      <c r="D31" s="20"/>
      <c r="E31" s="20"/>
      <c r="F31" s="20"/>
    </row>
    <row r="32" spans="2:6" ht="15" customHeight="1">
      <c r="B32" s="20"/>
      <c r="C32" s="20"/>
      <c r="D32" s="20"/>
      <c r="E32" s="20"/>
      <c r="F32" s="20"/>
    </row>
    <row r="33" spans="2:6" ht="15" customHeight="1">
      <c r="B33" s="20"/>
      <c r="C33" s="20"/>
      <c r="D33" s="20"/>
      <c r="E33" s="20"/>
      <c r="F33" s="20"/>
    </row>
    <row r="34" spans="2:6" ht="15" customHeight="1">
      <c r="B34" s="20"/>
      <c r="C34" s="20"/>
      <c r="D34" s="20"/>
      <c r="E34" s="20"/>
      <c r="F34" s="20"/>
    </row>
    <row r="35" spans="2:6" ht="12.75">
      <c r="B35" s="20"/>
      <c r="C35" s="20"/>
      <c r="D35" s="20"/>
      <c r="E35" s="20"/>
      <c r="F35" s="20"/>
    </row>
    <row r="36" spans="2:6" ht="12.75">
      <c r="B36" s="20"/>
      <c r="C36" s="20"/>
      <c r="D36" s="20"/>
      <c r="E36" s="20"/>
      <c r="F36" s="20"/>
    </row>
    <row r="37" spans="1:6" ht="12.75">
      <c r="A37" s="22"/>
      <c r="B37" s="20"/>
      <c r="C37" s="20"/>
      <c r="D37" s="20"/>
      <c r="E37" s="20"/>
      <c r="F37" s="20"/>
    </row>
    <row r="38" spans="1:6" ht="12.75">
      <c r="A38" s="22"/>
      <c r="B38" s="20"/>
      <c r="C38" s="20"/>
      <c r="D38" s="20"/>
      <c r="E38" s="20"/>
      <c r="F38" s="20"/>
    </row>
    <row r="39" spans="2:6" ht="12.75">
      <c r="B39" s="20"/>
      <c r="C39" s="20"/>
      <c r="D39" s="20"/>
      <c r="E39" s="20"/>
      <c r="F39" s="20"/>
    </row>
    <row r="40" spans="2:6" ht="12.75">
      <c r="B40" s="20"/>
      <c r="C40" s="20"/>
      <c r="D40" s="20"/>
      <c r="E40" s="20"/>
      <c r="F40" s="20"/>
    </row>
    <row r="41" spans="2:6" ht="12.75">
      <c r="B41" s="20"/>
      <c r="C41" s="20"/>
      <c r="D41" s="20"/>
      <c r="E41" s="20"/>
      <c r="F41" s="20"/>
    </row>
    <row r="42" spans="2:6" ht="12.75">
      <c r="B42" s="20"/>
      <c r="C42" s="20"/>
      <c r="D42" s="20"/>
      <c r="E42" s="20"/>
      <c r="F42" s="20"/>
    </row>
    <row r="43" spans="2:6" ht="12.75">
      <c r="B43" s="20"/>
      <c r="C43" s="20"/>
      <c r="D43" s="20"/>
      <c r="E43" s="20"/>
      <c r="F43" s="20"/>
    </row>
    <row r="44" spans="2:6" ht="12.75">
      <c r="B44" s="20"/>
      <c r="C44" s="20"/>
      <c r="D44" s="20"/>
      <c r="E44" s="20"/>
      <c r="F44" s="20"/>
    </row>
    <row r="45" spans="2:6" ht="12.75">
      <c r="B45" s="20"/>
      <c r="C45" s="20"/>
      <c r="D45" s="20"/>
      <c r="E45" s="20"/>
      <c r="F45" s="20"/>
    </row>
    <row r="46" spans="2:6" ht="12.75">
      <c r="B46" s="20"/>
      <c r="C46" s="20"/>
      <c r="D46" s="20"/>
      <c r="E46" s="20"/>
      <c r="F46" s="20"/>
    </row>
    <row r="47" spans="2:6" ht="12.75">
      <c r="B47" s="20"/>
      <c r="C47" s="20"/>
      <c r="D47" s="20"/>
      <c r="E47" s="20"/>
      <c r="F47" s="20"/>
    </row>
    <row r="48" spans="2:6" ht="12.75">
      <c r="B48" s="20"/>
      <c r="C48" s="20"/>
      <c r="D48" s="20"/>
      <c r="E48" s="20"/>
      <c r="F48" s="20"/>
    </row>
    <row r="49" spans="2:6" ht="12.75">
      <c r="B49" s="20"/>
      <c r="C49" s="20"/>
      <c r="D49" s="20"/>
      <c r="E49" s="20"/>
      <c r="F49" s="20"/>
    </row>
    <row r="50" spans="2:6" ht="12.75">
      <c r="B50" s="20"/>
      <c r="C50" s="20"/>
      <c r="D50" s="20"/>
      <c r="E50" s="20"/>
      <c r="F50" s="20"/>
    </row>
    <row r="51" spans="2:6" ht="12.75">
      <c r="B51" s="20"/>
      <c r="C51" s="20"/>
      <c r="D51" s="20"/>
      <c r="E51" s="20"/>
      <c r="F51" s="20"/>
    </row>
    <row r="52" spans="2:6" ht="12.75">
      <c r="B52" s="20"/>
      <c r="C52" s="20"/>
      <c r="D52" s="20"/>
      <c r="E52" s="20"/>
      <c r="F52" s="20"/>
    </row>
    <row r="53" spans="2:6" ht="12.75">
      <c r="B53" s="20"/>
      <c r="C53" s="20"/>
      <c r="D53" s="20"/>
      <c r="E53" s="20"/>
      <c r="F53" s="20"/>
    </row>
    <row r="54" spans="2:6" ht="12.75">
      <c r="B54" s="20"/>
      <c r="C54" s="20"/>
      <c r="D54" s="20"/>
      <c r="E54" s="20"/>
      <c r="F54" s="20"/>
    </row>
    <row r="55" spans="2:6" ht="12.75">
      <c r="B55" s="20"/>
      <c r="C55" s="20"/>
      <c r="D55" s="20"/>
      <c r="E55" s="20"/>
      <c r="F55" s="20"/>
    </row>
    <row r="56" spans="2:6" ht="12.75">
      <c r="B56" s="20"/>
      <c r="C56" s="20"/>
      <c r="D56" s="20"/>
      <c r="E56" s="20"/>
      <c r="F56" s="20"/>
    </row>
    <row r="57" spans="2:6" ht="12.75">
      <c r="B57" s="20"/>
      <c r="C57" s="20"/>
      <c r="D57" s="20"/>
      <c r="E57" s="20"/>
      <c r="F57" s="20"/>
    </row>
    <row r="58" spans="2:6" ht="12.75">
      <c r="B58" s="20"/>
      <c r="C58" s="20"/>
      <c r="D58" s="20"/>
      <c r="E58" s="20"/>
      <c r="F58" s="20"/>
    </row>
    <row r="59" spans="2:6" ht="12.75">
      <c r="B59" s="20"/>
      <c r="C59" s="20"/>
      <c r="D59" s="20"/>
      <c r="E59" s="20"/>
      <c r="F59" s="20"/>
    </row>
    <row r="60" spans="2:6" ht="12.75">
      <c r="B60" s="20"/>
      <c r="C60" s="20"/>
      <c r="D60" s="20"/>
      <c r="E60" s="20"/>
      <c r="F60" s="20"/>
    </row>
    <row r="61" spans="2:6" ht="12.75">
      <c r="B61" s="20"/>
      <c r="C61" s="20"/>
      <c r="D61" s="20"/>
      <c r="E61" s="20"/>
      <c r="F61" s="20"/>
    </row>
    <row r="62" spans="2:6" ht="12.75">
      <c r="B62" s="20"/>
      <c r="C62" s="20"/>
      <c r="D62" s="20"/>
      <c r="E62" s="20"/>
      <c r="F62" s="20"/>
    </row>
    <row r="63" spans="2:6" ht="12.75">
      <c r="B63" s="20"/>
      <c r="C63" s="20"/>
      <c r="D63" s="20"/>
      <c r="E63" s="20"/>
      <c r="F63" s="20"/>
    </row>
    <row r="64" spans="2:6" ht="12.75">
      <c r="B64" s="20"/>
      <c r="C64" s="20"/>
      <c r="D64" s="20"/>
      <c r="E64" s="20"/>
      <c r="F64" s="20"/>
    </row>
    <row r="65" spans="2:6" ht="12.75">
      <c r="B65" s="20"/>
      <c r="C65" s="20"/>
      <c r="D65" s="20"/>
      <c r="E65" s="20"/>
      <c r="F65" s="20"/>
    </row>
    <row r="66" spans="2:6" ht="12.75">
      <c r="B66" s="20"/>
      <c r="C66" s="20"/>
      <c r="D66" s="20"/>
      <c r="E66" s="20"/>
      <c r="F66" s="20"/>
    </row>
    <row r="67" spans="2:6" ht="12.75">
      <c r="B67" s="20"/>
      <c r="C67" s="20"/>
      <c r="D67" s="20"/>
      <c r="E67" s="20"/>
      <c r="F67" s="20"/>
    </row>
    <row r="68" spans="2:6" ht="12.75">
      <c r="B68" s="20"/>
      <c r="C68" s="20"/>
      <c r="D68" s="20"/>
      <c r="E68" s="20"/>
      <c r="F68" s="20"/>
    </row>
    <row r="69" spans="2:6" ht="12.75">
      <c r="B69" s="20"/>
      <c r="C69" s="20"/>
      <c r="D69" s="20"/>
      <c r="E69" s="20"/>
      <c r="F69" s="20"/>
    </row>
    <row r="70" spans="2:6" ht="12.75">
      <c r="B70" s="20"/>
      <c r="C70" s="20"/>
      <c r="D70" s="20"/>
      <c r="E70" s="20"/>
      <c r="F70" s="20"/>
    </row>
    <row r="71" spans="2:6" ht="12.75">
      <c r="B71" s="20"/>
      <c r="C71" s="20"/>
      <c r="D71" s="20"/>
      <c r="E71" s="20"/>
      <c r="F71" s="20"/>
    </row>
    <row r="72" spans="2:6" ht="12.75">
      <c r="B72" s="20"/>
      <c r="C72" s="20"/>
      <c r="D72" s="20"/>
      <c r="E72" s="20"/>
      <c r="F72" s="20"/>
    </row>
    <row r="73" spans="2:6" ht="12.75">
      <c r="B73" s="20"/>
      <c r="C73" s="20"/>
      <c r="D73" s="20"/>
      <c r="E73" s="20"/>
      <c r="F73" s="20"/>
    </row>
    <row r="74" spans="2:6" ht="12.75">
      <c r="B74" s="20"/>
      <c r="C74" s="20"/>
      <c r="D74" s="20"/>
      <c r="E74" s="20"/>
      <c r="F74" s="20"/>
    </row>
    <row r="75" spans="2:6" ht="12.75">
      <c r="B75" s="20"/>
      <c r="C75" s="20"/>
      <c r="D75" s="20"/>
      <c r="E75" s="20"/>
      <c r="F75" s="20"/>
    </row>
    <row r="76" spans="2:6" ht="12.75">
      <c r="B76" s="20"/>
      <c r="C76" s="20"/>
      <c r="D76" s="20"/>
      <c r="E76" s="20"/>
      <c r="F76" s="20"/>
    </row>
    <row r="77" spans="2:6" ht="12.75">
      <c r="B77" s="20"/>
      <c r="C77" s="20"/>
      <c r="D77" s="20"/>
      <c r="E77" s="20"/>
      <c r="F77" s="20"/>
    </row>
    <row r="78" spans="2:6" ht="12.75">
      <c r="B78" s="20"/>
      <c r="C78" s="20"/>
      <c r="D78" s="20"/>
      <c r="E78" s="20"/>
      <c r="F78" s="20"/>
    </row>
    <row r="79" spans="2:6" ht="12.75">
      <c r="B79" s="20"/>
      <c r="C79" s="20"/>
      <c r="D79" s="20"/>
      <c r="E79" s="20"/>
      <c r="F79" s="20"/>
    </row>
    <row r="80" spans="2:6" ht="12.75">
      <c r="B80" s="20"/>
      <c r="C80" s="20"/>
      <c r="D80" s="20"/>
      <c r="E80" s="20"/>
      <c r="F80" s="20"/>
    </row>
    <row r="81" spans="2:6" ht="12.75">
      <c r="B81" s="20"/>
      <c r="C81" s="20"/>
      <c r="D81" s="20"/>
      <c r="E81" s="20"/>
      <c r="F81" s="20"/>
    </row>
    <row r="82" spans="2:6" ht="12.75">
      <c r="B82" s="20"/>
      <c r="C82" s="20"/>
      <c r="D82" s="20"/>
      <c r="E82" s="20"/>
      <c r="F82" s="20"/>
    </row>
    <row r="83" spans="2:6" ht="12.75">
      <c r="B83" s="20"/>
      <c r="C83" s="20"/>
      <c r="D83" s="20"/>
      <c r="E83" s="20"/>
      <c r="F83" s="20"/>
    </row>
    <row r="84" spans="2:6" ht="12.75">
      <c r="B84" s="20"/>
      <c r="C84" s="20"/>
      <c r="D84" s="20"/>
      <c r="E84" s="20"/>
      <c r="F84" s="20"/>
    </row>
    <row r="85" spans="2:6" ht="12.75">
      <c r="B85" s="20"/>
      <c r="C85" s="20"/>
      <c r="D85" s="20"/>
      <c r="E85" s="20"/>
      <c r="F85" s="20"/>
    </row>
    <row r="86" spans="2:6" ht="12.75">
      <c r="B86" s="20"/>
      <c r="C86" s="20"/>
      <c r="D86" s="20"/>
      <c r="E86" s="20"/>
      <c r="F86" s="20"/>
    </row>
    <row r="87" spans="2:6" ht="12.75">
      <c r="B87" s="20"/>
      <c r="C87" s="20"/>
      <c r="D87" s="20"/>
      <c r="E87" s="20"/>
      <c r="F87" s="20"/>
    </row>
    <row r="88" spans="2:6" ht="12.75">
      <c r="B88" s="20"/>
      <c r="C88" s="20"/>
      <c r="D88" s="20"/>
      <c r="E88" s="20"/>
      <c r="F88" s="20"/>
    </row>
    <row r="89" spans="2:6" ht="12.75">
      <c r="B89" s="20"/>
      <c r="C89" s="20"/>
      <c r="D89" s="20"/>
      <c r="E89" s="20"/>
      <c r="F89" s="20"/>
    </row>
    <row r="90" spans="2:6" ht="12.75">
      <c r="B90" s="20"/>
      <c r="C90" s="20"/>
      <c r="D90" s="20"/>
      <c r="E90" s="20"/>
      <c r="F90" s="20"/>
    </row>
    <row r="91" spans="2:6" ht="12.75">
      <c r="B91" s="20"/>
      <c r="C91" s="20"/>
      <c r="D91" s="20"/>
      <c r="E91" s="20"/>
      <c r="F91" s="20"/>
    </row>
    <row r="92" spans="2:6" ht="12.75">
      <c r="B92" s="20"/>
      <c r="C92" s="20"/>
      <c r="D92" s="20"/>
      <c r="E92" s="20"/>
      <c r="F92" s="20"/>
    </row>
    <row r="93" spans="2:6" ht="12.75">
      <c r="B93" s="20"/>
      <c r="C93" s="20"/>
      <c r="D93" s="20"/>
      <c r="E93" s="20"/>
      <c r="F93" s="20"/>
    </row>
    <row r="94" spans="2:6" ht="12.75">
      <c r="B94" s="20"/>
      <c r="C94" s="20"/>
      <c r="D94" s="20"/>
      <c r="E94" s="20"/>
      <c r="F94" s="20"/>
    </row>
    <row r="95" spans="2:6" ht="12.75">
      <c r="B95" s="20"/>
      <c r="C95" s="20"/>
      <c r="D95" s="20"/>
      <c r="E95" s="20"/>
      <c r="F95" s="20"/>
    </row>
    <row r="96" spans="2:6" ht="12.75">
      <c r="B96" s="20"/>
      <c r="C96" s="20"/>
      <c r="D96" s="20"/>
      <c r="E96" s="20"/>
      <c r="F96" s="20"/>
    </row>
    <row r="97" spans="2:6" ht="12.75">
      <c r="B97" s="20"/>
      <c r="C97" s="20"/>
      <c r="D97" s="20"/>
      <c r="E97" s="20"/>
      <c r="F97" s="20"/>
    </row>
    <row r="98" spans="2:6" ht="12.75">
      <c r="B98" s="20"/>
      <c r="C98" s="20"/>
      <c r="D98" s="20"/>
      <c r="E98" s="20"/>
      <c r="F98" s="20"/>
    </row>
    <row r="99" spans="2:6" ht="12.75">
      <c r="B99" s="20"/>
      <c r="C99" s="20"/>
      <c r="D99" s="20"/>
      <c r="E99" s="20"/>
      <c r="F99" s="20"/>
    </row>
    <row r="100" spans="2:6" ht="12.75">
      <c r="B100" s="20"/>
      <c r="C100" s="20"/>
      <c r="D100" s="20"/>
      <c r="E100" s="20"/>
      <c r="F100" s="20"/>
    </row>
    <row r="101" spans="2:6" ht="12.75">
      <c r="B101" s="20"/>
      <c r="C101" s="20"/>
      <c r="D101" s="20"/>
      <c r="E101" s="20"/>
      <c r="F101" s="20"/>
    </row>
    <row r="102" spans="2:6" ht="12.75">
      <c r="B102" s="20"/>
      <c r="C102" s="20"/>
      <c r="D102" s="20"/>
      <c r="E102" s="20"/>
      <c r="F102" s="20"/>
    </row>
    <row r="103" spans="2:6" ht="12.75">
      <c r="B103" s="20"/>
      <c r="C103" s="20"/>
      <c r="D103" s="20"/>
      <c r="E103" s="20"/>
      <c r="F103" s="20"/>
    </row>
    <row r="104" spans="2:6" ht="12.75">
      <c r="B104" s="20"/>
      <c r="C104" s="20"/>
      <c r="D104" s="20"/>
      <c r="E104" s="20"/>
      <c r="F104" s="20"/>
    </row>
    <row r="105" spans="2:6" ht="12.75">
      <c r="B105" s="20"/>
      <c r="C105" s="20"/>
      <c r="D105" s="20"/>
      <c r="E105" s="20"/>
      <c r="F105" s="20"/>
    </row>
    <row r="106" spans="2:6" ht="12.75">
      <c r="B106" s="20"/>
      <c r="C106" s="20"/>
      <c r="D106" s="20"/>
      <c r="E106" s="20"/>
      <c r="F106" s="20"/>
    </row>
    <row r="107" spans="2:6" ht="12.75">
      <c r="B107" s="20"/>
      <c r="C107" s="20"/>
      <c r="D107" s="20"/>
      <c r="E107" s="20"/>
      <c r="F107" s="20"/>
    </row>
    <row r="108" spans="2:6" ht="12.75">
      <c r="B108" s="20"/>
      <c r="C108" s="20"/>
      <c r="D108" s="20"/>
      <c r="E108" s="20"/>
      <c r="F108" s="20"/>
    </row>
    <row r="109" spans="2:6" ht="12.75">
      <c r="B109" s="20"/>
      <c r="C109" s="20"/>
      <c r="D109" s="20"/>
      <c r="E109" s="20"/>
      <c r="F109" s="20"/>
    </row>
    <row r="110" spans="2:6" ht="12.75">
      <c r="B110" s="20"/>
      <c r="C110" s="20"/>
      <c r="D110" s="20"/>
      <c r="E110" s="20"/>
      <c r="F110" s="20"/>
    </row>
    <row r="111" spans="2:6" ht="12.75">
      <c r="B111" s="20"/>
      <c r="C111" s="20"/>
      <c r="D111" s="20"/>
      <c r="E111" s="20"/>
      <c r="F111" s="20"/>
    </row>
    <row r="112" spans="2:6" ht="12.75">
      <c r="B112" s="20"/>
      <c r="C112" s="20"/>
      <c r="D112" s="20"/>
      <c r="E112" s="20"/>
      <c r="F112" s="20"/>
    </row>
    <row r="113" spans="2:6" ht="12.75">
      <c r="B113" s="20"/>
      <c r="C113" s="20"/>
      <c r="D113" s="20"/>
      <c r="E113" s="20"/>
      <c r="F113" s="20"/>
    </row>
    <row r="114" spans="2:6" ht="12.75">
      <c r="B114" s="20"/>
      <c r="C114" s="20"/>
      <c r="D114" s="20"/>
      <c r="E114" s="20"/>
      <c r="F114" s="20"/>
    </row>
    <row r="115" spans="2:6" ht="12.75">
      <c r="B115" s="20"/>
      <c r="C115" s="20"/>
      <c r="D115" s="20"/>
      <c r="E115" s="20"/>
      <c r="F115" s="20"/>
    </row>
    <row r="116" spans="2:6" ht="12.75">
      <c r="B116" s="20"/>
      <c r="C116" s="20"/>
      <c r="D116" s="20"/>
      <c r="E116" s="20"/>
      <c r="F116" s="20"/>
    </row>
    <row r="117" spans="2:6" ht="12.75">
      <c r="B117" s="20"/>
      <c r="C117" s="20"/>
      <c r="D117" s="20"/>
      <c r="E117" s="20"/>
      <c r="F117" s="20"/>
    </row>
    <row r="118" spans="2:6" ht="12.75">
      <c r="B118" s="20"/>
      <c r="C118" s="20"/>
      <c r="D118" s="20"/>
      <c r="E118" s="20"/>
      <c r="F118" s="20"/>
    </row>
    <row r="119" spans="2:6" ht="12.75">
      <c r="B119" s="20"/>
      <c r="C119" s="20"/>
      <c r="D119" s="20"/>
      <c r="E119" s="20"/>
      <c r="F119" s="20"/>
    </row>
    <row r="120" spans="2:6" ht="12.75">
      <c r="B120" s="20"/>
      <c r="C120" s="20"/>
      <c r="D120" s="20"/>
      <c r="E120" s="20"/>
      <c r="F120" s="20"/>
    </row>
    <row r="121" spans="2:6" ht="12.75">
      <c r="B121" s="20"/>
      <c r="C121" s="20"/>
      <c r="D121" s="20"/>
      <c r="E121" s="20"/>
      <c r="F121" s="20"/>
    </row>
    <row r="122" spans="2:6" ht="12.75">
      <c r="B122" s="20"/>
      <c r="C122" s="20"/>
      <c r="D122" s="20"/>
      <c r="E122" s="20"/>
      <c r="F122" s="20"/>
    </row>
    <row r="123" spans="2:6" ht="12.75">
      <c r="B123" s="20"/>
      <c r="C123" s="20"/>
      <c r="D123" s="20"/>
      <c r="E123" s="20"/>
      <c r="F123" s="20"/>
    </row>
    <row r="124" spans="2:6" ht="12.75">
      <c r="B124" s="20"/>
      <c r="C124" s="20"/>
      <c r="D124" s="20"/>
      <c r="E124" s="20"/>
      <c r="F124" s="20"/>
    </row>
    <row r="125" spans="2:6" ht="12.75">
      <c r="B125" s="20"/>
      <c r="C125" s="20"/>
      <c r="D125" s="20"/>
      <c r="E125" s="20"/>
      <c r="F125" s="20"/>
    </row>
    <row r="126" spans="2:6" ht="12.75">
      <c r="B126" s="20"/>
      <c r="C126" s="20"/>
      <c r="D126" s="20"/>
      <c r="E126" s="20"/>
      <c r="F126" s="20"/>
    </row>
    <row r="127" spans="2:6" ht="12.75">
      <c r="B127" s="20"/>
      <c r="C127" s="20"/>
      <c r="D127" s="20"/>
      <c r="E127" s="20"/>
      <c r="F127" s="20"/>
    </row>
    <row r="128" spans="2:6" ht="12.75">
      <c r="B128" s="20"/>
      <c r="C128" s="20"/>
      <c r="D128" s="20"/>
      <c r="E128" s="20"/>
      <c r="F128" s="20"/>
    </row>
    <row r="129" spans="2:6" ht="12.75">
      <c r="B129" s="20"/>
      <c r="C129" s="20"/>
      <c r="D129" s="20"/>
      <c r="E129" s="20"/>
      <c r="F129" s="20"/>
    </row>
    <row r="130" spans="2:6" ht="12.75">
      <c r="B130" s="20"/>
      <c r="C130" s="20"/>
      <c r="D130" s="20"/>
      <c r="E130" s="20"/>
      <c r="F130" s="20"/>
    </row>
    <row r="131" spans="2:6" ht="12.75">
      <c r="B131" s="20"/>
      <c r="C131" s="20"/>
      <c r="D131" s="20"/>
      <c r="E131" s="20"/>
      <c r="F131" s="20"/>
    </row>
    <row r="132" spans="2:6" ht="12.75">
      <c r="B132" s="20"/>
      <c r="C132" s="20"/>
      <c r="D132" s="20"/>
      <c r="E132" s="20"/>
      <c r="F132" s="20"/>
    </row>
    <row r="133" spans="2:6" ht="12.75">
      <c r="B133" s="20"/>
      <c r="C133" s="20"/>
      <c r="D133" s="20"/>
      <c r="E133" s="20"/>
      <c r="F133" s="20"/>
    </row>
    <row r="134" spans="2:6" ht="12.75">
      <c r="B134" s="20"/>
      <c r="C134" s="20"/>
      <c r="D134" s="20"/>
      <c r="E134" s="20"/>
      <c r="F134" s="20"/>
    </row>
    <row r="135" spans="2:6" ht="12.75">
      <c r="B135" s="20"/>
      <c r="C135" s="20"/>
      <c r="D135" s="20"/>
      <c r="E135" s="20"/>
      <c r="F135" s="20"/>
    </row>
    <row r="136" spans="2:6" ht="12.75">
      <c r="B136" s="20"/>
      <c r="C136" s="20"/>
      <c r="D136" s="20"/>
      <c r="E136" s="20"/>
      <c r="F136" s="20"/>
    </row>
    <row r="137" spans="2:6" ht="12.75">
      <c r="B137" s="20"/>
      <c r="C137" s="20"/>
      <c r="D137" s="20"/>
      <c r="E137" s="20"/>
      <c r="F137" s="20"/>
    </row>
    <row r="138" spans="2:6" ht="12.75">
      <c r="B138" s="20"/>
      <c r="C138" s="20"/>
      <c r="D138" s="20"/>
      <c r="E138" s="20"/>
      <c r="F138" s="20"/>
    </row>
    <row r="139" spans="2:6" ht="12.75">
      <c r="B139" s="20"/>
      <c r="C139" s="20"/>
      <c r="D139" s="20"/>
      <c r="E139" s="20"/>
      <c r="F139" s="20"/>
    </row>
    <row r="140" spans="2:6" ht="12.75">
      <c r="B140" s="20"/>
      <c r="C140" s="20"/>
      <c r="D140" s="20"/>
      <c r="E140" s="20"/>
      <c r="F140" s="20"/>
    </row>
    <row r="141" spans="2:6" ht="12.75">
      <c r="B141" s="20"/>
      <c r="C141" s="20"/>
      <c r="D141" s="20"/>
      <c r="E141" s="20"/>
      <c r="F141" s="20"/>
    </row>
    <row r="142" spans="2:6" ht="12.75">
      <c r="B142" s="20"/>
      <c r="C142" s="20"/>
      <c r="D142" s="20"/>
      <c r="E142" s="20"/>
      <c r="F142" s="20"/>
    </row>
    <row r="143" spans="2:6" ht="12.75">
      <c r="B143" s="20"/>
      <c r="C143" s="20"/>
      <c r="D143" s="20"/>
      <c r="E143" s="20"/>
      <c r="F143" s="20"/>
    </row>
    <row r="144" spans="2:6" ht="12.75">
      <c r="B144" s="20"/>
      <c r="C144" s="20"/>
      <c r="D144" s="20"/>
      <c r="E144" s="20"/>
      <c r="F144" s="20"/>
    </row>
    <row r="145" spans="2:6" ht="12.75">
      <c r="B145" s="20"/>
      <c r="C145" s="20"/>
      <c r="D145" s="20"/>
      <c r="E145" s="20"/>
      <c r="F145" s="20"/>
    </row>
    <row r="146" spans="2:6" ht="12.75">
      <c r="B146" s="20"/>
      <c r="C146" s="20"/>
      <c r="D146" s="20"/>
      <c r="E146" s="20"/>
      <c r="F146" s="20"/>
    </row>
    <row r="147" spans="2:6" ht="12.75">
      <c r="B147" s="20"/>
      <c r="C147" s="20"/>
      <c r="D147" s="20"/>
      <c r="E147" s="20"/>
      <c r="F147" s="20"/>
    </row>
    <row r="148" spans="2:6" ht="12.75">
      <c r="B148" s="20"/>
      <c r="C148" s="20"/>
      <c r="D148" s="20"/>
      <c r="E148" s="20"/>
      <c r="F148" s="20"/>
    </row>
    <row r="149" spans="2:6" ht="12.75">
      <c r="B149" s="20"/>
      <c r="C149" s="20"/>
      <c r="D149" s="20"/>
      <c r="E149" s="20"/>
      <c r="F149" s="20"/>
    </row>
    <row r="150" spans="2:6" ht="12.75">
      <c r="B150" s="20"/>
      <c r="C150" s="20"/>
      <c r="D150" s="20"/>
      <c r="E150" s="20"/>
      <c r="F150" s="20"/>
    </row>
    <row r="151" spans="2:6" ht="12.75">
      <c r="B151" s="20"/>
      <c r="C151" s="20"/>
      <c r="D151" s="20"/>
      <c r="E151" s="20"/>
      <c r="F151" s="20"/>
    </row>
    <row r="152" spans="2:6" ht="12.75">
      <c r="B152" s="20"/>
      <c r="C152" s="20"/>
      <c r="D152" s="20"/>
      <c r="E152" s="20"/>
      <c r="F152" s="20"/>
    </row>
    <row r="153" spans="2:6" ht="12.75">
      <c r="B153" s="20"/>
      <c r="C153" s="20"/>
      <c r="D153" s="20"/>
      <c r="E153" s="20"/>
      <c r="F153" s="20"/>
    </row>
    <row r="154" spans="2:6" ht="12.75">
      <c r="B154" s="20"/>
      <c r="C154" s="20"/>
      <c r="D154" s="20"/>
      <c r="E154" s="20"/>
      <c r="F154" s="20"/>
    </row>
    <row r="155" spans="2:6" ht="12.75">
      <c r="B155" s="20"/>
      <c r="C155" s="20"/>
      <c r="D155" s="20"/>
      <c r="E155" s="20"/>
      <c r="F155" s="20"/>
    </row>
    <row r="156" spans="2:6" ht="12.75">
      <c r="B156" s="20"/>
      <c r="C156" s="20"/>
      <c r="D156" s="20"/>
      <c r="E156" s="20"/>
      <c r="F156" s="20"/>
    </row>
    <row r="157" spans="2:6" ht="12.75">
      <c r="B157" s="20"/>
      <c r="C157" s="20"/>
      <c r="D157" s="20"/>
      <c r="E157" s="20"/>
      <c r="F157" s="20"/>
    </row>
    <row r="158" spans="2:6" ht="12.75">
      <c r="B158" s="20"/>
      <c r="C158" s="20"/>
      <c r="D158" s="20"/>
      <c r="E158" s="20"/>
      <c r="F158" s="20"/>
    </row>
    <row r="159" spans="2:6" ht="12.75">
      <c r="B159" s="20"/>
      <c r="C159" s="20"/>
      <c r="D159" s="20"/>
      <c r="E159" s="20"/>
      <c r="F159" s="20"/>
    </row>
    <row r="160" spans="2:6" ht="12.75">
      <c r="B160" s="20"/>
      <c r="C160" s="20"/>
      <c r="D160" s="20"/>
      <c r="E160" s="20"/>
      <c r="F160" s="20"/>
    </row>
    <row r="161" spans="2:6" ht="12.75">
      <c r="B161" s="20"/>
      <c r="C161" s="20"/>
      <c r="D161" s="20"/>
      <c r="E161" s="20"/>
      <c r="F161" s="20"/>
    </row>
    <row r="162" spans="2:6" ht="12.75">
      <c r="B162" s="20"/>
      <c r="C162" s="20"/>
      <c r="D162" s="20"/>
      <c r="E162" s="20"/>
      <c r="F162" s="20"/>
    </row>
    <row r="163" spans="2:6" ht="12.75">
      <c r="B163" s="20"/>
      <c r="C163" s="20"/>
      <c r="D163" s="20"/>
      <c r="E163" s="20"/>
      <c r="F163" s="20"/>
    </row>
    <row r="164" spans="2:6" ht="12.75">
      <c r="B164" s="20"/>
      <c r="C164" s="20"/>
      <c r="D164" s="20"/>
      <c r="E164" s="20"/>
      <c r="F164" s="20"/>
    </row>
    <row r="165" spans="2:6" ht="12.75">
      <c r="B165" s="20"/>
      <c r="C165" s="20"/>
      <c r="D165" s="20"/>
      <c r="E165" s="20"/>
      <c r="F165" s="20"/>
    </row>
    <row r="166" spans="2:6" ht="12.75">
      <c r="B166" s="20"/>
      <c r="C166" s="20"/>
      <c r="D166" s="20"/>
      <c r="E166" s="20"/>
      <c r="F166" s="20"/>
    </row>
    <row r="167" spans="2:6" ht="12.75">
      <c r="B167" s="20"/>
      <c r="C167" s="20"/>
      <c r="D167" s="20"/>
      <c r="E167" s="20"/>
      <c r="F167" s="20"/>
    </row>
  </sheetData>
  <mergeCells count="7">
    <mergeCell ref="B6:D6"/>
    <mergeCell ref="F6:H6"/>
    <mergeCell ref="A27:H28"/>
    <mergeCell ref="A1:H1"/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scale="84" r:id="rId1"/>
  <headerFooter alignWithMargins="0">
    <oddFooter>&amp;R&amp;"MS Sans Serif,Italic"&amp;8Astino - 1-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B35" sqref="B35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4.28125" style="0" customWidth="1"/>
    <col min="4" max="4" width="6.7109375" style="0" customWidth="1"/>
    <col min="5" max="5" width="13.28125" style="0" customWidth="1"/>
  </cols>
  <sheetData>
    <row r="1" spans="1:5" ht="18.75">
      <c r="A1" s="97" t="s">
        <v>0</v>
      </c>
      <c r="B1" s="97"/>
      <c r="C1" s="97"/>
      <c r="D1" s="97"/>
      <c r="E1" s="97"/>
    </row>
    <row r="3" spans="1:5" ht="15.75">
      <c r="A3" s="98" t="s">
        <v>19</v>
      </c>
      <c r="B3" s="98"/>
      <c r="C3" s="98"/>
      <c r="D3" s="98"/>
      <c r="E3" s="98"/>
    </row>
    <row r="4" spans="1:5" ht="15.75">
      <c r="A4" s="99" t="s">
        <v>89</v>
      </c>
      <c r="B4" s="99"/>
      <c r="C4" s="99"/>
      <c r="D4" s="99"/>
      <c r="E4" s="99"/>
    </row>
    <row r="5" spans="1:5" ht="15.75">
      <c r="A5" s="100" t="s">
        <v>2</v>
      </c>
      <c r="B5" s="100"/>
      <c r="C5" s="100"/>
      <c r="D5" s="100"/>
      <c r="E5" s="100"/>
    </row>
    <row r="7" spans="3:5" ht="15.75">
      <c r="C7" s="25" t="s">
        <v>20</v>
      </c>
      <c r="E7" s="25" t="s">
        <v>20</v>
      </c>
    </row>
    <row r="8" spans="3:5" ht="15.75">
      <c r="C8" s="27" t="s">
        <v>86</v>
      </c>
      <c r="E8" s="26" t="s">
        <v>88</v>
      </c>
    </row>
    <row r="9" spans="3:5" ht="12.75">
      <c r="C9" s="28" t="s">
        <v>9</v>
      </c>
      <c r="E9" s="28" t="s">
        <v>9</v>
      </c>
    </row>
    <row r="10" ht="12.75">
      <c r="C10" s="29"/>
    </row>
    <row r="11" spans="1:5" ht="15.75">
      <c r="A11" s="30" t="s">
        <v>21</v>
      </c>
      <c r="C11" s="20">
        <v>53087.67814</v>
      </c>
      <c r="D11" s="20"/>
      <c r="E11" s="20">
        <v>52925</v>
      </c>
    </row>
    <row r="12" spans="1:5" ht="15.75">
      <c r="A12" s="30" t="s">
        <v>22</v>
      </c>
      <c r="C12" s="20">
        <v>45.496</v>
      </c>
      <c r="D12" s="20"/>
      <c r="E12" s="20">
        <v>40</v>
      </c>
    </row>
    <row r="13" spans="1:5" ht="15.75">
      <c r="A13" s="30" t="s">
        <v>23</v>
      </c>
      <c r="C13" s="20">
        <v>81.23153079500972</v>
      </c>
      <c r="D13" s="20"/>
      <c r="E13" s="20">
        <v>91</v>
      </c>
    </row>
    <row r="14" spans="1:5" ht="15.75">
      <c r="A14" s="30" t="s">
        <v>24</v>
      </c>
      <c r="C14" s="20">
        <v>458</v>
      </c>
      <c r="D14" s="20"/>
      <c r="E14" s="20">
        <v>1961</v>
      </c>
    </row>
    <row r="15" spans="3:5" ht="12.75">
      <c r="C15" s="20"/>
      <c r="D15" s="20"/>
      <c r="E15" s="20"/>
    </row>
    <row r="16" spans="1:5" ht="15.75">
      <c r="A16" s="30" t="s">
        <v>25</v>
      </c>
      <c r="C16" s="20"/>
      <c r="D16" s="20"/>
      <c r="E16" s="20"/>
    </row>
    <row r="17" spans="2:5" ht="12.75">
      <c r="B17" t="s">
        <v>26</v>
      </c>
      <c r="C17" s="20">
        <v>73882.52829</v>
      </c>
      <c r="D17" s="20"/>
      <c r="E17" s="20">
        <v>47290</v>
      </c>
    </row>
    <row r="18" spans="2:5" ht="12.75">
      <c r="B18" t="s">
        <v>27</v>
      </c>
      <c r="C18" s="20">
        <v>57789.06570296072</v>
      </c>
      <c r="D18" s="20"/>
      <c r="E18" s="20">
        <v>56618</v>
      </c>
    </row>
    <row r="19" spans="2:5" ht="12.75">
      <c r="B19" t="s">
        <v>28</v>
      </c>
      <c r="C19" s="20">
        <v>8518.575299999999</v>
      </c>
      <c r="D19" s="20"/>
      <c r="E19" s="20">
        <v>12565</v>
      </c>
    </row>
    <row r="20" spans="3:5" ht="12.75">
      <c r="C20" s="31">
        <v>140190.56929296072</v>
      </c>
      <c r="D20" s="20"/>
      <c r="E20" s="31">
        <v>116473</v>
      </c>
    </row>
    <row r="21" spans="3:5" ht="12.75">
      <c r="C21" s="20"/>
      <c r="D21" s="20"/>
      <c r="E21" s="20"/>
    </row>
    <row r="22" spans="1:5" ht="15.75">
      <c r="A22" s="30" t="s">
        <v>29</v>
      </c>
      <c r="C22" s="20"/>
      <c r="D22" s="20"/>
      <c r="E22" s="20"/>
    </row>
    <row r="23" spans="2:5" ht="12.75">
      <c r="B23" t="s">
        <v>30</v>
      </c>
      <c r="C23" s="20">
        <v>19339.8472</v>
      </c>
      <c r="D23" s="20"/>
      <c r="E23" s="20">
        <v>26139</v>
      </c>
    </row>
    <row r="24" spans="2:5" ht="12.75">
      <c r="B24" t="s">
        <v>31</v>
      </c>
      <c r="C24" s="20">
        <v>55424.50678938503</v>
      </c>
      <c r="D24" s="20"/>
      <c r="E24" s="20">
        <v>36371</v>
      </c>
    </row>
    <row r="25" spans="2:5" ht="12.75">
      <c r="B25" t="s">
        <v>74</v>
      </c>
      <c r="C25" s="20">
        <v>0.00011</v>
      </c>
      <c r="D25" s="20"/>
      <c r="E25" s="20">
        <v>3217</v>
      </c>
    </row>
    <row r="26" spans="2:5" ht="12.75">
      <c r="B26" t="s">
        <v>17</v>
      </c>
      <c r="C26" s="20">
        <v>1022.3023586571389</v>
      </c>
      <c r="D26" s="20"/>
      <c r="E26" s="20">
        <v>273</v>
      </c>
    </row>
    <row r="27" spans="3:5" ht="12.75">
      <c r="C27" s="31">
        <v>75786.65645804215</v>
      </c>
      <c r="D27" s="20"/>
      <c r="E27" s="31">
        <v>66000</v>
      </c>
    </row>
    <row r="28" spans="3:5" ht="12.75">
      <c r="C28" s="33"/>
      <c r="D28" s="20"/>
      <c r="E28" s="33"/>
    </row>
    <row r="29" spans="1:5" ht="15.75">
      <c r="A29" s="30" t="s">
        <v>32</v>
      </c>
      <c r="C29" s="20">
        <v>64403.91283491856</v>
      </c>
      <c r="D29" s="20"/>
      <c r="E29" s="20">
        <v>50473</v>
      </c>
    </row>
    <row r="30" spans="3:5" ht="13.5" thickBot="1">
      <c r="C30" s="34">
        <v>118075.91850571358</v>
      </c>
      <c r="D30" s="20"/>
      <c r="E30" s="34">
        <v>105490</v>
      </c>
    </row>
    <row r="31" spans="3:5" ht="13.5" thickTop="1">
      <c r="C31" s="20"/>
      <c r="D31" s="20"/>
      <c r="E31" s="20"/>
    </row>
    <row r="32" spans="3:5" ht="12.75">
      <c r="C32" s="20"/>
      <c r="D32" s="20"/>
      <c r="E32" s="20"/>
    </row>
    <row r="33" spans="1:5" ht="15.75">
      <c r="A33" s="30" t="s">
        <v>33</v>
      </c>
      <c r="C33" s="20">
        <v>64613.375</v>
      </c>
      <c r="D33" s="20"/>
      <c r="E33" s="20">
        <v>63820</v>
      </c>
    </row>
    <row r="34" spans="1:5" ht="15.75">
      <c r="A34" s="30" t="s">
        <v>34</v>
      </c>
      <c r="C34" s="20">
        <v>-1819.9622</v>
      </c>
      <c r="D34" s="20"/>
      <c r="E34" s="20">
        <v>-965</v>
      </c>
    </row>
    <row r="35" spans="1:5" ht="15.75">
      <c r="A35" s="30" t="s">
        <v>35</v>
      </c>
      <c r="C35" s="35">
        <v>49789.51754745706</v>
      </c>
      <c r="D35" s="20"/>
      <c r="E35" s="35">
        <v>36639</v>
      </c>
    </row>
    <row r="36" spans="1:5" ht="15.75">
      <c r="A36" s="30" t="s">
        <v>36</v>
      </c>
      <c r="C36" s="20">
        <v>112582.93034745706</v>
      </c>
      <c r="D36" s="72"/>
      <c r="E36" s="20">
        <v>99494</v>
      </c>
    </row>
    <row r="37" spans="1:5" ht="15.75">
      <c r="A37" s="30"/>
      <c r="C37" s="20"/>
      <c r="D37" s="20"/>
      <c r="E37" s="20"/>
    </row>
    <row r="38" spans="1:5" ht="15.75">
      <c r="A38" s="30" t="s">
        <v>37</v>
      </c>
      <c r="C38" s="20"/>
      <c r="D38" s="20"/>
      <c r="E38" s="20"/>
    </row>
    <row r="39" spans="2:5" ht="12.75">
      <c r="B39" t="s">
        <v>38</v>
      </c>
      <c r="C39" s="20">
        <v>2162.235920614972</v>
      </c>
      <c r="D39" s="20"/>
      <c r="E39" s="20">
        <v>2687</v>
      </c>
    </row>
    <row r="40" spans="2:5" ht="12.75">
      <c r="B40" t="s">
        <v>39</v>
      </c>
      <c r="C40" s="20">
        <v>3331.152239641507</v>
      </c>
      <c r="D40" s="20"/>
      <c r="E40" s="20">
        <v>3309</v>
      </c>
    </row>
    <row r="41" spans="3:5" ht="13.5" thickBot="1">
      <c r="C41" s="34">
        <v>118076.31850771354</v>
      </c>
      <c r="D41" s="20"/>
      <c r="E41" s="34">
        <v>105490</v>
      </c>
    </row>
    <row r="42" spans="3:5" ht="13.5" thickTop="1">
      <c r="C42" s="20"/>
      <c r="D42" s="20"/>
      <c r="E42" s="20"/>
    </row>
    <row r="43" spans="3:5" ht="12.75">
      <c r="C43" s="20"/>
      <c r="D43" s="20"/>
      <c r="E43" s="20"/>
    </row>
    <row r="44" spans="1:5" ht="12.75">
      <c r="A44" s="2"/>
      <c r="B44" s="20"/>
      <c r="C44" s="20"/>
      <c r="D44" s="20"/>
      <c r="E44" s="20"/>
    </row>
    <row r="45" spans="3:5" ht="12.75">
      <c r="C45" s="20"/>
      <c r="D45" s="20"/>
      <c r="E45" s="20"/>
    </row>
    <row r="46" spans="1:5" ht="17.25" customHeight="1">
      <c r="A46" s="96" t="s">
        <v>75</v>
      </c>
      <c r="B46" s="96"/>
      <c r="C46" s="96"/>
      <c r="D46" s="96"/>
      <c r="E46" s="96"/>
    </row>
    <row r="47" spans="1:5" ht="16.5" customHeight="1">
      <c r="A47" s="96"/>
      <c r="B47" s="96"/>
      <c r="C47" s="96"/>
      <c r="D47" s="96"/>
      <c r="E47" s="96"/>
    </row>
    <row r="48" spans="3:5" ht="12.75">
      <c r="C48" s="20"/>
      <c r="D48" s="20"/>
      <c r="E48" s="20"/>
    </row>
    <row r="49" spans="3:5" ht="12.75">
      <c r="C49" s="20"/>
      <c r="D49" s="20"/>
      <c r="E49" s="20"/>
    </row>
    <row r="50" spans="3:5" ht="12.75">
      <c r="C50" s="20"/>
      <c r="D50" s="20"/>
      <c r="E50" s="20"/>
    </row>
  </sheetData>
  <mergeCells count="5">
    <mergeCell ref="A46:E47"/>
    <mergeCell ref="A1:E1"/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&amp;R&amp;"MS Sans Serif,Italic"&amp;8Astino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view="pageBreakPreview" zoomScale="60" workbookViewId="0" topLeftCell="A10">
      <selection activeCell="G48" sqref="G48"/>
    </sheetView>
  </sheetViews>
  <sheetFormatPr defaultColWidth="9.140625" defaultRowHeight="12.75"/>
  <cols>
    <col min="1" max="1" width="14.421875" style="0" customWidth="1"/>
    <col min="2" max="2" width="33.421875" style="0" customWidth="1"/>
    <col min="3" max="3" width="15.28125" style="0" customWidth="1"/>
    <col min="4" max="4" width="1.421875" style="0" customWidth="1"/>
    <col min="5" max="5" width="12.00390625" style="0" customWidth="1"/>
    <col min="6" max="6" width="1.421875" style="0" customWidth="1"/>
    <col min="7" max="7" width="21.57421875" style="0" customWidth="1"/>
    <col min="8" max="8" width="1.421875" style="0" customWidth="1"/>
    <col min="9" max="9" width="18.421875" style="0" customWidth="1"/>
    <col min="10" max="10" width="1.57421875" style="0" customWidth="1"/>
    <col min="11" max="11" width="20.57421875" style="0" customWidth="1"/>
    <col min="12" max="12" width="1.57421875" style="0" customWidth="1"/>
    <col min="13" max="13" width="15.00390625" style="0" customWidth="1"/>
    <col min="14" max="14" width="2.00390625" style="0" customWidth="1"/>
  </cols>
  <sheetData>
    <row r="1" spans="1:14" ht="28.5" customHeight="1">
      <c r="A1" s="101" t="str">
        <f>+'[1]Announcement-BS'!A1:E1</f>
        <v>ASTINO BERHAD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36"/>
      <c r="N1" s="37"/>
    </row>
    <row r="2" spans="1:14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6"/>
      <c r="N2" s="37"/>
    </row>
    <row r="3" spans="2:14" ht="18" customHeight="1">
      <c r="B3" s="102" t="s">
        <v>40</v>
      </c>
      <c r="C3" s="102"/>
      <c r="D3" s="102"/>
      <c r="E3" s="102"/>
      <c r="F3" s="102"/>
      <c r="G3" s="102"/>
      <c r="H3" s="102"/>
      <c r="I3" s="102"/>
      <c r="J3" s="102"/>
      <c r="K3" s="102"/>
      <c r="L3" s="39"/>
      <c r="M3" s="36"/>
      <c r="N3" s="37"/>
    </row>
    <row r="4" spans="1:14" ht="18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39"/>
      <c r="M4" s="40"/>
      <c r="N4" s="37"/>
    </row>
    <row r="5" spans="1:14" ht="18" customHeight="1">
      <c r="A5" s="39"/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39"/>
      <c r="M5" s="40"/>
      <c r="N5" s="37"/>
    </row>
    <row r="6" spans="1:14" ht="15.75" customHeight="1">
      <c r="A6" s="41"/>
      <c r="B6" s="39"/>
      <c r="C6" s="39"/>
      <c r="D6" s="39"/>
      <c r="E6" s="39"/>
      <c r="F6" s="39"/>
      <c r="G6" s="39"/>
      <c r="H6" s="39"/>
      <c r="I6" s="39"/>
      <c r="J6" s="39"/>
      <c r="K6" s="41"/>
      <c r="L6" s="40"/>
      <c r="M6" s="40"/>
      <c r="N6" s="37"/>
    </row>
    <row r="7" spans="1:14" ht="15">
      <c r="A7" s="36"/>
      <c r="B7" s="36"/>
      <c r="C7" s="42"/>
      <c r="D7" s="42"/>
      <c r="E7" s="42"/>
      <c r="F7" s="42"/>
      <c r="G7" s="42"/>
      <c r="H7" s="42"/>
      <c r="I7" s="32"/>
      <c r="J7" s="42"/>
      <c r="K7" s="42"/>
      <c r="L7" s="36"/>
      <c r="M7" s="36"/>
      <c r="N7" s="37"/>
    </row>
    <row r="8" spans="1:14" ht="15" customHeight="1">
      <c r="A8" s="36"/>
      <c r="B8" s="36"/>
      <c r="C8" s="106" t="s">
        <v>33</v>
      </c>
      <c r="D8" s="42"/>
      <c r="E8" s="107" t="s">
        <v>41</v>
      </c>
      <c r="F8" s="42"/>
      <c r="G8" s="103" t="s">
        <v>42</v>
      </c>
      <c r="H8" s="42"/>
      <c r="I8" s="106" t="s">
        <v>43</v>
      </c>
      <c r="J8" s="42"/>
      <c r="K8" s="104" t="s">
        <v>44</v>
      </c>
      <c r="L8" s="36"/>
      <c r="M8" s="105"/>
      <c r="N8" s="43"/>
    </row>
    <row r="9" spans="1:14" ht="15">
      <c r="A9" s="36"/>
      <c r="B9" s="36"/>
      <c r="C9" s="106"/>
      <c r="D9" s="42"/>
      <c r="E9" s="107"/>
      <c r="F9" s="42"/>
      <c r="G9" s="103"/>
      <c r="H9" s="42"/>
      <c r="I9" s="106"/>
      <c r="J9" s="42"/>
      <c r="K9" s="104"/>
      <c r="L9" s="36"/>
      <c r="M9" s="105"/>
      <c r="N9" s="43"/>
    </row>
    <row r="10" spans="1:14" s="47" customFormat="1" ht="15">
      <c r="A10" s="44"/>
      <c r="B10" s="44"/>
      <c r="C10" s="45" t="s">
        <v>9</v>
      </c>
      <c r="D10" s="45"/>
      <c r="E10" s="45" t="s">
        <v>9</v>
      </c>
      <c r="F10" s="45"/>
      <c r="G10" s="45" t="s">
        <v>9</v>
      </c>
      <c r="H10" s="45"/>
      <c r="I10" s="45" t="s">
        <v>9</v>
      </c>
      <c r="J10" s="45"/>
      <c r="K10" s="45" t="s">
        <v>9</v>
      </c>
      <c r="L10" s="44"/>
      <c r="M10" s="105"/>
      <c r="N10" s="46"/>
    </row>
    <row r="11" spans="1:14" ht="15.75">
      <c r="A11" s="48" t="s">
        <v>90</v>
      </c>
      <c r="B11" s="36"/>
      <c r="C11" s="42"/>
      <c r="D11" s="42"/>
      <c r="E11" s="42"/>
      <c r="F11" s="42"/>
      <c r="G11" s="42"/>
      <c r="H11" s="42"/>
      <c r="I11" s="42"/>
      <c r="J11" s="42"/>
      <c r="K11" s="42"/>
      <c r="L11" s="36"/>
      <c r="M11" s="49"/>
      <c r="N11" s="43"/>
    </row>
    <row r="12" spans="1:14" ht="15.75">
      <c r="A12" s="84" t="s">
        <v>86</v>
      </c>
      <c r="B12" s="36"/>
      <c r="C12" s="42"/>
      <c r="D12" s="42"/>
      <c r="E12" s="42"/>
      <c r="F12" s="42"/>
      <c r="G12" s="42"/>
      <c r="H12" s="42"/>
      <c r="I12" s="42"/>
      <c r="J12" s="42"/>
      <c r="K12" s="42"/>
      <c r="L12" s="36"/>
      <c r="M12" s="49"/>
      <c r="N12" s="43"/>
    </row>
    <row r="13" spans="1:14" ht="15">
      <c r="A13" s="36"/>
      <c r="B13" s="36"/>
      <c r="C13" s="42"/>
      <c r="D13" s="42"/>
      <c r="E13" s="42"/>
      <c r="F13" s="42"/>
      <c r="G13" s="42"/>
      <c r="H13" s="42"/>
      <c r="I13" s="42"/>
      <c r="J13" s="42"/>
      <c r="K13" s="42"/>
      <c r="L13" s="36"/>
      <c r="M13" s="49"/>
      <c r="N13" s="43"/>
    </row>
    <row r="14" spans="1:14" ht="15">
      <c r="A14" s="36" t="s">
        <v>76</v>
      </c>
      <c r="B14" s="36"/>
      <c r="C14" s="45">
        <v>63820</v>
      </c>
      <c r="D14" s="45"/>
      <c r="E14" s="45">
        <v>-965</v>
      </c>
      <c r="F14" s="45"/>
      <c r="G14" s="45">
        <v>5611</v>
      </c>
      <c r="H14" s="45"/>
      <c r="I14" s="45">
        <v>31028</v>
      </c>
      <c r="J14" s="45"/>
      <c r="K14" s="45">
        <v>99494</v>
      </c>
      <c r="L14" s="36"/>
      <c r="M14" s="50"/>
      <c r="N14" s="43"/>
    </row>
    <row r="15" spans="1:14" ht="15">
      <c r="A15" s="36"/>
      <c r="B15" s="36"/>
      <c r="C15" s="45"/>
      <c r="D15" s="45"/>
      <c r="E15" s="45"/>
      <c r="F15" s="45"/>
      <c r="G15" s="45"/>
      <c r="H15" s="45"/>
      <c r="I15" s="45"/>
      <c r="J15" s="45"/>
      <c r="K15" s="45"/>
      <c r="L15" s="36"/>
      <c r="M15" s="50"/>
      <c r="N15" s="43"/>
    </row>
    <row r="16" spans="1:14" ht="15">
      <c r="A16" s="36" t="s">
        <v>46</v>
      </c>
      <c r="B16" s="36"/>
      <c r="C16" s="45"/>
      <c r="D16" s="45"/>
      <c r="E16" s="45">
        <v>-854.9621999999999</v>
      </c>
      <c r="F16" s="45"/>
      <c r="G16" s="45"/>
      <c r="H16" s="45"/>
      <c r="I16" s="45"/>
      <c r="J16" s="45"/>
      <c r="K16" s="45">
        <v>-854.9621999999999</v>
      </c>
      <c r="L16" s="36"/>
      <c r="M16" s="50"/>
      <c r="N16" s="43"/>
    </row>
    <row r="17" spans="1:14" ht="15">
      <c r="A17" s="36"/>
      <c r="B17" s="36"/>
      <c r="C17" s="45"/>
      <c r="D17" s="45"/>
      <c r="E17" s="45"/>
      <c r="F17" s="45"/>
      <c r="G17" s="45"/>
      <c r="H17" s="45"/>
      <c r="I17" s="45"/>
      <c r="J17" s="45"/>
      <c r="K17" s="45"/>
      <c r="L17" s="36"/>
      <c r="M17" s="50"/>
      <c r="N17" s="43"/>
    </row>
    <row r="18" spans="1:14" ht="15">
      <c r="A18" s="51" t="s">
        <v>47</v>
      </c>
      <c r="B18" s="36"/>
      <c r="C18" s="45"/>
      <c r="D18" s="45"/>
      <c r="E18" s="45"/>
      <c r="F18" s="45"/>
      <c r="G18" s="45">
        <v>-184.4003612499999</v>
      </c>
      <c r="H18" s="45"/>
      <c r="I18" s="45"/>
      <c r="J18" s="45"/>
      <c r="K18" s="45">
        <v>-184.4003612499999</v>
      </c>
      <c r="L18" s="36"/>
      <c r="M18" s="50"/>
      <c r="N18" s="43"/>
    </row>
    <row r="19" spans="1:14" ht="15">
      <c r="A19" s="36"/>
      <c r="B19" s="36"/>
      <c r="C19" s="45"/>
      <c r="D19" s="45"/>
      <c r="E19" s="45"/>
      <c r="F19" s="45"/>
      <c r="G19" s="45"/>
      <c r="H19" s="45"/>
      <c r="I19" s="45"/>
      <c r="J19" s="45"/>
      <c r="K19" s="45"/>
      <c r="L19" s="36"/>
      <c r="M19" s="50"/>
      <c r="N19" s="43"/>
    </row>
    <row r="20" spans="1:14" ht="15">
      <c r="A20" s="36" t="s">
        <v>77</v>
      </c>
      <c r="B20" s="36"/>
      <c r="C20" s="45"/>
      <c r="D20" s="45"/>
      <c r="E20" s="45"/>
      <c r="F20" s="45"/>
      <c r="G20" s="45"/>
      <c r="H20" s="45"/>
      <c r="I20" s="45">
        <v>13257.299048707027</v>
      </c>
      <c r="J20" s="45"/>
      <c r="K20" s="45">
        <v>13257.299048707027</v>
      </c>
      <c r="L20" s="36"/>
      <c r="M20" s="50"/>
      <c r="N20" s="43"/>
    </row>
    <row r="21" spans="1:14" ht="15">
      <c r="A21" s="36"/>
      <c r="B21" s="36"/>
      <c r="C21" s="52"/>
      <c r="D21" s="45"/>
      <c r="E21" s="45"/>
      <c r="F21" s="45"/>
      <c r="G21" s="52"/>
      <c r="H21" s="45"/>
      <c r="I21" s="52"/>
      <c r="J21" s="45"/>
      <c r="K21" s="52"/>
      <c r="L21" s="36"/>
      <c r="M21" s="49"/>
      <c r="N21" s="43"/>
    </row>
    <row r="22" spans="1:14" ht="15" customHeight="1" hidden="1">
      <c r="A22" s="36" t="s">
        <v>48</v>
      </c>
      <c r="B22" s="36"/>
      <c r="C22" s="52"/>
      <c r="D22" s="45"/>
      <c r="E22" s="45"/>
      <c r="F22" s="45"/>
      <c r="G22" s="52"/>
      <c r="H22" s="45"/>
      <c r="I22" s="52">
        <v>0</v>
      </c>
      <c r="J22" s="45"/>
      <c r="K22" s="45">
        <v>0</v>
      </c>
      <c r="L22" s="36"/>
      <c r="M22" s="49"/>
      <c r="N22" s="43"/>
    </row>
    <row r="23" spans="1:14" ht="15" customHeight="1" hidden="1">
      <c r="A23" s="36"/>
      <c r="B23" s="36"/>
      <c r="C23" s="52"/>
      <c r="D23" s="45"/>
      <c r="E23" s="45"/>
      <c r="F23" s="45"/>
      <c r="G23" s="52"/>
      <c r="H23" s="45"/>
      <c r="I23" s="52"/>
      <c r="J23" s="45"/>
      <c r="K23" s="45"/>
      <c r="L23" s="36"/>
      <c r="M23" s="49"/>
      <c r="N23" s="43"/>
    </row>
    <row r="24" spans="1:14" ht="15">
      <c r="A24" s="53" t="s">
        <v>49</v>
      </c>
      <c r="B24" s="36"/>
      <c r="C24" s="52">
        <v>793.375</v>
      </c>
      <c r="D24" s="45"/>
      <c r="E24" s="52"/>
      <c r="F24" s="45"/>
      <c r="G24" s="52">
        <v>78.025</v>
      </c>
      <c r="H24" s="45"/>
      <c r="I24" s="52"/>
      <c r="J24" s="45"/>
      <c r="K24" s="45">
        <v>871.4</v>
      </c>
      <c r="L24" s="36"/>
      <c r="M24" s="49"/>
      <c r="N24" s="43"/>
    </row>
    <row r="25" spans="1:14" ht="15">
      <c r="A25" s="36"/>
      <c r="B25" s="36"/>
      <c r="C25" s="52"/>
      <c r="D25" s="45"/>
      <c r="E25" s="45"/>
      <c r="F25" s="45"/>
      <c r="G25" s="52"/>
      <c r="H25" s="45"/>
      <c r="I25" s="52"/>
      <c r="J25" s="45"/>
      <c r="K25" s="52"/>
      <c r="L25" s="36"/>
      <c r="M25" s="49"/>
      <c r="N25" s="43"/>
    </row>
    <row r="26" spans="1:14" ht="15.75" thickBot="1">
      <c r="A26" s="36" t="s">
        <v>91</v>
      </c>
      <c r="B26" s="36"/>
      <c r="C26" s="54">
        <v>64613.375</v>
      </c>
      <c r="D26" s="54"/>
      <c r="E26" s="54">
        <v>-1819.9622</v>
      </c>
      <c r="F26" s="54"/>
      <c r="G26" s="54">
        <v>5504.62463875</v>
      </c>
      <c r="H26" s="54"/>
      <c r="I26" s="54">
        <v>44285.29904870703</v>
      </c>
      <c r="J26" s="54"/>
      <c r="K26" s="54">
        <v>112583.13648745704</v>
      </c>
      <c r="L26" s="49"/>
      <c r="M26" s="50"/>
      <c r="N26" s="43"/>
    </row>
    <row r="27" spans="1:14" ht="15.75" thickTop="1">
      <c r="A27" s="36"/>
      <c r="B27" s="36"/>
      <c r="C27" s="55"/>
      <c r="D27" s="55"/>
      <c r="E27" s="55"/>
      <c r="F27" s="55"/>
      <c r="G27" s="55"/>
      <c r="H27" s="55"/>
      <c r="I27" s="55"/>
      <c r="J27" s="55"/>
      <c r="K27" s="55"/>
      <c r="L27" s="49"/>
      <c r="M27" s="50"/>
      <c r="N27" s="43"/>
    </row>
    <row r="28" spans="1:14" ht="15">
      <c r="A28" s="36"/>
      <c r="B28" s="36"/>
      <c r="C28" s="55"/>
      <c r="D28" s="55"/>
      <c r="E28" s="55"/>
      <c r="F28" s="55"/>
      <c r="G28" s="55"/>
      <c r="H28" s="55"/>
      <c r="I28" s="55"/>
      <c r="J28" s="55"/>
      <c r="K28" s="83"/>
      <c r="L28" s="49"/>
      <c r="M28" s="50"/>
      <c r="N28" s="43"/>
    </row>
    <row r="29" spans="1:14" ht="15.75">
      <c r="A29" s="48" t="s">
        <v>90</v>
      </c>
      <c r="B29" s="36"/>
      <c r="C29" s="42"/>
      <c r="D29" s="42"/>
      <c r="E29" s="42"/>
      <c r="F29" s="42"/>
      <c r="G29" s="42"/>
      <c r="H29" s="42"/>
      <c r="I29" s="42"/>
      <c r="J29" s="42"/>
      <c r="K29" s="42"/>
      <c r="L29" s="36"/>
      <c r="M29" s="50"/>
      <c r="N29" s="43"/>
    </row>
    <row r="30" spans="1:14" ht="18.75" customHeight="1">
      <c r="A30" s="84" t="s">
        <v>95</v>
      </c>
      <c r="B30" s="36"/>
      <c r="C30" s="42"/>
      <c r="D30" s="42"/>
      <c r="E30" s="42"/>
      <c r="F30" s="42"/>
      <c r="G30" s="42"/>
      <c r="H30" s="42"/>
      <c r="I30" s="42"/>
      <c r="J30" s="42"/>
      <c r="K30" s="42"/>
      <c r="L30" s="36"/>
      <c r="M30" s="50"/>
      <c r="N30" s="43"/>
    </row>
    <row r="31" spans="1:14" ht="15">
      <c r="A31" s="36"/>
      <c r="B31" s="36"/>
      <c r="C31" s="42"/>
      <c r="D31" s="42"/>
      <c r="E31" s="42"/>
      <c r="F31" s="42"/>
      <c r="G31" s="42"/>
      <c r="H31" s="42"/>
      <c r="I31" s="42"/>
      <c r="J31" s="42"/>
      <c r="K31" s="42"/>
      <c r="L31" s="36"/>
      <c r="M31" s="50"/>
      <c r="N31" s="43"/>
    </row>
    <row r="32" spans="1:14" ht="15">
      <c r="A32" s="36" t="s">
        <v>45</v>
      </c>
      <c r="B32" s="36"/>
      <c r="C32" s="45">
        <v>63800</v>
      </c>
      <c r="D32" s="45"/>
      <c r="E32" s="45">
        <v>-734</v>
      </c>
      <c r="F32" s="45"/>
      <c r="G32" s="45">
        <v>5856</v>
      </c>
      <c r="H32" s="45"/>
      <c r="I32" s="45">
        <v>23900</v>
      </c>
      <c r="J32" s="45"/>
      <c r="K32" s="45">
        <v>92822</v>
      </c>
      <c r="L32" s="36"/>
      <c r="M32" s="50"/>
      <c r="N32" s="43"/>
    </row>
    <row r="33" spans="1:14" ht="15">
      <c r="A33" s="36"/>
      <c r="B33" s="36"/>
      <c r="C33" s="45"/>
      <c r="D33" s="45"/>
      <c r="E33" s="45"/>
      <c r="F33" s="45"/>
      <c r="G33" s="45"/>
      <c r="H33" s="45"/>
      <c r="I33" s="45"/>
      <c r="J33" s="45"/>
      <c r="K33" s="45"/>
      <c r="L33" s="36"/>
      <c r="M33" s="50"/>
      <c r="N33" s="43"/>
    </row>
    <row r="34" spans="1:14" ht="15">
      <c r="A34" s="36" t="s">
        <v>46</v>
      </c>
      <c r="B34" s="36"/>
      <c r="C34" s="45"/>
      <c r="D34" s="45"/>
      <c r="E34" s="45">
        <v>-231</v>
      </c>
      <c r="F34" s="45"/>
      <c r="G34" s="45"/>
      <c r="H34" s="45"/>
      <c r="I34" s="45"/>
      <c r="J34" s="45"/>
      <c r="K34" s="45">
        <v>-231</v>
      </c>
      <c r="L34" s="36"/>
      <c r="M34" s="50"/>
      <c r="N34" s="43"/>
    </row>
    <row r="35" spans="1:14" ht="15">
      <c r="A35" s="36"/>
      <c r="B35" s="36"/>
      <c r="C35" s="45"/>
      <c r="D35" s="45"/>
      <c r="E35" s="45"/>
      <c r="F35" s="45"/>
      <c r="G35" s="45"/>
      <c r="H35" s="45"/>
      <c r="I35" s="45"/>
      <c r="J35" s="45"/>
      <c r="K35" s="45"/>
      <c r="L35" s="36"/>
      <c r="M35" s="50"/>
      <c r="N35" s="43"/>
    </row>
    <row r="36" spans="1:14" ht="15">
      <c r="A36" s="51" t="s">
        <v>47</v>
      </c>
      <c r="B36" s="36"/>
      <c r="C36" s="45"/>
      <c r="D36" s="45"/>
      <c r="E36" s="45"/>
      <c r="F36" s="45"/>
      <c r="G36" s="45">
        <v>-185</v>
      </c>
      <c r="H36" s="45"/>
      <c r="I36" s="45"/>
      <c r="J36" s="45"/>
      <c r="K36" s="45">
        <v>-185</v>
      </c>
      <c r="L36" s="36"/>
      <c r="M36" s="50"/>
      <c r="N36" s="43"/>
    </row>
    <row r="37" spans="1:14" ht="15">
      <c r="A37" s="36"/>
      <c r="B37" s="36"/>
      <c r="C37" s="45"/>
      <c r="D37" s="45"/>
      <c r="E37" s="45"/>
      <c r="F37" s="45"/>
      <c r="G37" s="45"/>
      <c r="H37" s="45"/>
      <c r="I37" s="45"/>
      <c r="J37" s="45"/>
      <c r="K37" s="45"/>
      <c r="L37" s="36"/>
      <c r="M37" s="50"/>
      <c r="N37" s="43"/>
    </row>
    <row r="38" spans="1:14" ht="15">
      <c r="A38" s="36" t="s">
        <v>77</v>
      </c>
      <c r="B38" s="36"/>
      <c r="C38" s="45"/>
      <c r="D38" s="45"/>
      <c r="E38" s="45"/>
      <c r="F38" s="45"/>
      <c r="G38" s="45"/>
      <c r="H38" s="45"/>
      <c r="I38" s="45">
        <v>6604</v>
      </c>
      <c r="J38" s="45"/>
      <c r="K38" s="45">
        <v>6604</v>
      </c>
      <c r="L38" s="36"/>
      <c r="M38" s="50"/>
      <c r="N38" s="43"/>
    </row>
    <row r="39" spans="1:14" ht="15">
      <c r="A39" s="36"/>
      <c r="B39" s="36"/>
      <c r="C39" s="45"/>
      <c r="D39" s="45"/>
      <c r="E39" s="45"/>
      <c r="F39" s="45"/>
      <c r="G39" s="45"/>
      <c r="H39" s="45"/>
      <c r="I39" s="45"/>
      <c r="J39" s="45"/>
      <c r="K39" s="45"/>
      <c r="L39" s="36"/>
      <c r="M39" s="50"/>
      <c r="N39" s="43"/>
    </row>
    <row r="40" spans="1:14" ht="15">
      <c r="A40" s="53" t="s">
        <v>49</v>
      </c>
      <c r="B40" s="36"/>
      <c r="C40" s="45">
        <v>20</v>
      </c>
      <c r="D40" s="45"/>
      <c r="E40" s="45"/>
      <c r="F40" s="45"/>
      <c r="G40" s="45"/>
      <c r="H40" s="45"/>
      <c r="I40" s="45">
        <v>2</v>
      </c>
      <c r="J40" s="45"/>
      <c r="K40" s="45">
        <v>22</v>
      </c>
      <c r="L40" s="36"/>
      <c r="M40" s="50"/>
      <c r="N40" s="43"/>
    </row>
    <row r="41" spans="1:14" ht="15">
      <c r="A41" s="36"/>
      <c r="B41" s="36"/>
      <c r="C41" s="45"/>
      <c r="D41" s="45"/>
      <c r="E41" s="45"/>
      <c r="F41" s="45"/>
      <c r="G41" s="45"/>
      <c r="H41" s="45"/>
      <c r="I41" s="45"/>
      <c r="J41" s="45"/>
      <c r="K41" s="45"/>
      <c r="L41" s="36"/>
      <c r="M41" s="50"/>
      <c r="N41" s="43"/>
    </row>
    <row r="42" spans="1:14" ht="15">
      <c r="A42" s="36" t="s">
        <v>92</v>
      </c>
      <c r="B42" s="36"/>
      <c r="C42" s="45"/>
      <c r="D42" s="45"/>
      <c r="E42" s="45"/>
      <c r="F42" s="45"/>
      <c r="G42" s="45"/>
      <c r="H42" s="45"/>
      <c r="I42" s="45"/>
      <c r="J42" s="45"/>
      <c r="K42" s="45">
        <v>0</v>
      </c>
      <c r="L42" s="36"/>
      <c r="M42" s="50"/>
      <c r="N42" s="43"/>
    </row>
    <row r="43" spans="1:14" ht="15">
      <c r="A43" s="36"/>
      <c r="B43" s="36"/>
      <c r="C43" s="52"/>
      <c r="D43" s="45"/>
      <c r="E43" s="45"/>
      <c r="F43" s="45"/>
      <c r="G43" s="52"/>
      <c r="H43" s="45"/>
      <c r="I43" s="52"/>
      <c r="J43" s="45"/>
      <c r="K43" s="52"/>
      <c r="L43" s="36"/>
      <c r="M43" s="50"/>
      <c r="N43" s="43"/>
    </row>
    <row r="44" spans="1:14" ht="15.75" thickBot="1">
      <c r="A44" s="36" t="s">
        <v>93</v>
      </c>
      <c r="B44" s="36"/>
      <c r="C44" s="54">
        <v>63820</v>
      </c>
      <c r="D44" s="54"/>
      <c r="E44" s="54">
        <v>-965</v>
      </c>
      <c r="F44" s="54"/>
      <c r="G44" s="54">
        <v>5671</v>
      </c>
      <c r="H44" s="54"/>
      <c r="I44" s="54">
        <v>30506</v>
      </c>
      <c r="J44" s="54"/>
      <c r="K44" s="54">
        <v>99032</v>
      </c>
      <c r="L44" s="49"/>
      <c r="M44" s="36"/>
      <c r="N44" s="37"/>
    </row>
    <row r="45" spans="1:14" ht="15.75" thickTop="1">
      <c r="A45" s="36"/>
      <c r="B45" s="36"/>
      <c r="C45" s="55"/>
      <c r="D45" s="55"/>
      <c r="E45" s="55"/>
      <c r="F45" s="55"/>
      <c r="G45" s="55"/>
      <c r="H45" s="55"/>
      <c r="I45" s="55"/>
      <c r="J45" s="55"/>
      <c r="K45" s="55"/>
      <c r="L45" s="49"/>
      <c r="M45" s="36"/>
      <c r="N45" s="37"/>
    </row>
    <row r="46" spans="1:14" ht="15">
      <c r="A46" s="36"/>
      <c r="B46" s="36"/>
      <c r="C46" s="42"/>
      <c r="D46" s="42"/>
      <c r="E46" s="42"/>
      <c r="F46" s="42"/>
      <c r="G46" s="42"/>
      <c r="H46" s="42"/>
      <c r="I46" s="42"/>
      <c r="J46" s="42"/>
      <c r="K46" s="42"/>
      <c r="L46" s="36"/>
      <c r="M46" s="36"/>
      <c r="N46" s="37"/>
    </row>
    <row r="47" spans="1:14" ht="15">
      <c r="A47" s="36"/>
      <c r="B47" s="36"/>
      <c r="C47" s="42"/>
      <c r="D47" s="42"/>
      <c r="E47" s="42"/>
      <c r="F47" s="42"/>
      <c r="G47" s="42"/>
      <c r="H47" s="42"/>
      <c r="I47" s="42"/>
      <c r="J47" s="42"/>
      <c r="K47" s="42"/>
      <c r="L47" s="36"/>
      <c r="M47" s="36"/>
      <c r="N47" s="37"/>
    </row>
    <row r="48" spans="1:14" ht="15">
      <c r="A48" s="36"/>
      <c r="B48" s="36"/>
      <c r="C48" s="42"/>
      <c r="D48" s="42"/>
      <c r="E48" s="42"/>
      <c r="F48" s="42"/>
      <c r="G48" s="42"/>
      <c r="H48" s="42"/>
      <c r="I48" s="42"/>
      <c r="J48" s="42"/>
      <c r="K48" s="42"/>
      <c r="L48" s="36"/>
      <c r="M48" s="36"/>
      <c r="N48" s="37"/>
    </row>
    <row r="49" spans="1:14" ht="15.75" customHeight="1">
      <c r="A49" s="96" t="s">
        <v>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36"/>
      <c r="M49" s="36"/>
      <c r="N49" s="37"/>
    </row>
    <row r="50" spans="1:11" ht="22.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3" spans="3:6" ht="12.75">
      <c r="C53" s="20"/>
      <c r="D53" s="20"/>
      <c r="E53" s="20"/>
      <c r="F53" s="20"/>
    </row>
  </sheetData>
  <mergeCells count="11">
    <mergeCell ref="A49:K50"/>
    <mergeCell ref="K8:K9"/>
    <mergeCell ref="M8:M10"/>
    <mergeCell ref="C8:C9"/>
    <mergeCell ref="E8:E9"/>
    <mergeCell ref="G8:G9"/>
    <mergeCell ref="I8:I9"/>
    <mergeCell ref="A1:L1"/>
    <mergeCell ref="B3:K3"/>
    <mergeCell ref="A4:K4"/>
    <mergeCell ref="B5:K5"/>
  </mergeCells>
  <printOptions/>
  <pageMargins left="0.5" right="0.25" top="1" bottom="1" header="0.5" footer="0.5"/>
  <pageSetup fitToHeight="1" fitToWidth="1" horizontalDpi="600" verticalDpi="600" orientation="portrait" paperSize="9" scale="69" r:id="rId1"/>
  <headerFooter alignWithMargins="0">
    <oddFooter>&amp;R&amp;"MS Sans Serif,Italic"&amp;8Astino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workbookViewId="0" topLeftCell="A40">
      <selection activeCell="C15" sqref="C15"/>
    </sheetView>
  </sheetViews>
  <sheetFormatPr defaultColWidth="9.140625" defaultRowHeight="12.75"/>
  <cols>
    <col min="1" max="1" width="9.421875" style="56" bestFit="1" customWidth="1"/>
    <col min="2" max="2" width="40.8515625" style="56" customWidth="1"/>
    <col min="3" max="3" width="18.57421875" style="56" customWidth="1"/>
    <col min="4" max="4" width="1.421875" style="56" customWidth="1"/>
    <col min="5" max="5" width="16.7109375" style="56" customWidth="1"/>
    <col min="6" max="6" width="1.421875" style="56" customWidth="1"/>
    <col min="7" max="7" width="17.7109375" style="56" customWidth="1"/>
    <col min="8" max="8" width="1.57421875" style="56" customWidth="1"/>
    <col min="9" max="9" width="20.57421875" style="56" customWidth="1"/>
    <col min="10" max="10" width="1.57421875" style="56" customWidth="1"/>
    <col min="11" max="16384" width="9.140625" style="56" customWidth="1"/>
  </cols>
  <sheetData>
    <row r="1" spans="1:10" ht="27" customHeight="1">
      <c r="A1" s="97" t="s">
        <v>0</v>
      </c>
      <c r="B1" s="97"/>
      <c r="C1" s="97"/>
      <c r="D1" s="97"/>
      <c r="E1" s="97"/>
      <c r="F1" s="97"/>
      <c r="G1" s="97"/>
      <c r="H1" s="24"/>
      <c r="I1" s="24"/>
      <c r="J1" s="24"/>
    </row>
    <row r="2" spans="3:9" ht="15.75">
      <c r="C2" s="57"/>
      <c r="D2" s="57"/>
      <c r="E2" s="57"/>
      <c r="F2" s="57"/>
      <c r="G2" s="57"/>
      <c r="H2" s="57"/>
      <c r="I2" s="57"/>
    </row>
    <row r="3" spans="1:9" ht="18.75" customHeight="1">
      <c r="A3" s="110" t="s">
        <v>50</v>
      </c>
      <c r="B3" s="110"/>
      <c r="C3" s="110"/>
      <c r="D3" s="110"/>
      <c r="E3" s="110"/>
      <c r="F3" s="110"/>
      <c r="G3" s="110"/>
      <c r="H3" s="1"/>
      <c r="I3" s="1"/>
    </row>
    <row r="4" spans="1:9" ht="18.75" customHeight="1">
      <c r="A4" s="110" t="s">
        <v>85</v>
      </c>
      <c r="B4" s="110"/>
      <c r="C4" s="110"/>
      <c r="D4" s="110"/>
      <c r="E4" s="110"/>
      <c r="F4" s="110"/>
      <c r="G4" s="110"/>
      <c r="H4" s="1"/>
      <c r="I4" s="1"/>
    </row>
    <row r="5" spans="1:9" ht="15.75">
      <c r="A5" s="95" t="s">
        <v>2</v>
      </c>
      <c r="B5" s="95"/>
      <c r="C5" s="95"/>
      <c r="D5" s="95"/>
      <c r="E5" s="95"/>
      <c r="F5" s="95"/>
      <c r="G5" s="95"/>
      <c r="H5" s="4"/>
      <c r="I5" s="4"/>
    </row>
    <row r="6" spans="3:9" ht="15.75">
      <c r="C6" s="57"/>
      <c r="D6" s="57"/>
      <c r="E6" s="57"/>
      <c r="F6" s="57"/>
      <c r="G6" s="57"/>
      <c r="H6" s="57"/>
      <c r="I6" s="57"/>
    </row>
    <row r="7" spans="3:9" ht="15.75" customHeight="1">
      <c r="C7" s="57"/>
      <c r="D7" s="57"/>
      <c r="E7" s="108" t="s">
        <v>90</v>
      </c>
      <c r="F7" s="58"/>
      <c r="G7" s="109" t="str">
        <f>+E7</f>
        <v>9 MONTHS ENDED</v>
      </c>
      <c r="H7" s="57"/>
      <c r="I7" s="57"/>
    </row>
    <row r="8" spans="3:9" ht="15.75">
      <c r="C8" s="57"/>
      <c r="D8" s="57"/>
      <c r="E8" s="108"/>
      <c r="F8" s="58"/>
      <c r="G8" s="109"/>
      <c r="H8" s="57"/>
      <c r="I8" s="57"/>
    </row>
    <row r="9" spans="3:9" ht="15.75">
      <c r="C9" s="57"/>
      <c r="D9" s="57"/>
      <c r="E9" s="59" t="s">
        <v>86</v>
      </c>
      <c r="F9" s="58"/>
      <c r="G9" s="91" t="str">
        <f>+'[2]Announcement-P&amp;L'!D8</f>
        <v>30-4-06</v>
      </c>
      <c r="H9" s="57"/>
      <c r="I9" s="57"/>
    </row>
    <row r="10" spans="3:9" ht="15.75">
      <c r="C10" s="57"/>
      <c r="D10" s="57"/>
      <c r="E10" s="58" t="s">
        <v>9</v>
      </c>
      <c r="F10" s="58"/>
      <c r="G10" s="58" t="s">
        <v>9</v>
      </c>
      <c r="H10" s="57"/>
      <c r="I10" s="57"/>
    </row>
    <row r="11" spans="3:9" ht="15.75">
      <c r="C11" s="57"/>
      <c r="D11" s="57"/>
      <c r="E11" s="57"/>
      <c r="F11" s="57"/>
      <c r="G11" s="60"/>
      <c r="H11" s="57"/>
      <c r="I11" s="57"/>
    </row>
    <row r="12" spans="1:9" ht="15.75">
      <c r="A12" s="56" t="s">
        <v>16</v>
      </c>
      <c r="C12" s="57"/>
      <c r="D12" s="57"/>
      <c r="E12" s="73">
        <v>17360.714634044965</v>
      </c>
      <c r="F12" s="60"/>
      <c r="G12" s="60">
        <v>8394</v>
      </c>
      <c r="H12" s="57"/>
      <c r="I12" s="57"/>
    </row>
    <row r="13" spans="3:9" ht="15.75">
      <c r="C13" s="57"/>
      <c r="D13" s="57"/>
      <c r="E13" s="73"/>
      <c r="F13" s="60"/>
      <c r="G13" s="60"/>
      <c r="H13" s="57"/>
      <c r="I13" s="57"/>
    </row>
    <row r="14" spans="3:9" ht="15.75">
      <c r="C14" s="57"/>
      <c r="D14" s="57"/>
      <c r="E14" s="73"/>
      <c r="F14" s="60"/>
      <c r="G14" s="60"/>
      <c r="H14" s="57"/>
      <c r="I14" s="57"/>
    </row>
    <row r="15" spans="3:9" ht="15.75">
      <c r="C15" s="57"/>
      <c r="D15" s="57"/>
      <c r="E15" s="74"/>
      <c r="F15" s="57"/>
      <c r="G15" s="60"/>
      <c r="H15" s="57"/>
      <c r="I15" s="57"/>
    </row>
    <row r="16" spans="1:9" ht="15.75">
      <c r="A16" s="56" t="s">
        <v>51</v>
      </c>
      <c r="C16" s="57"/>
      <c r="D16" s="57"/>
      <c r="E16" s="74"/>
      <c r="F16" s="57"/>
      <c r="G16" s="60"/>
      <c r="H16" s="57"/>
      <c r="I16" s="57"/>
    </row>
    <row r="17" spans="1:9" ht="15.75">
      <c r="A17" s="56" t="s">
        <v>52</v>
      </c>
      <c r="C17" s="57"/>
      <c r="D17" s="57"/>
      <c r="E17" s="74"/>
      <c r="F17" s="57"/>
      <c r="G17" s="60"/>
      <c r="H17" s="57"/>
      <c r="I17" s="57"/>
    </row>
    <row r="18" spans="1:9" ht="15.75">
      <c r="A18" s="56" t="s">
        <v>53</v>
      </c>
      <c r="C18" s="57"/>
      <c r="D18" s="57"/>
      <c r="E18" s="74">
        <v>3678.9811279549913</v>
      </c>
      <c r="F18" s="57"/>
      <c r="G18" s="60">
        <v>3534</v>
      </c>
      <c r="H18" s="57"/>
      <c r="I18" s="57"/>
    </row>
    <row r="19" spans="1:9" ht="15.75">
      <c r="A19" s="56" t="s">
        <v>54</v>
      </c>
      <c r="C19" s="57"/>
      <c r="D19" s="57"/>
      <c r="E19" s="74">
        <v>992.3048399999999</v>
      </c>
      <c r="F19" s="57"/>
      <c r="G19" s="60">
        <v>714</v>
      </c>
      <c r="H19" s="57"/>
      <c r="I19" s="57"/>
    </row>
    <row r="20" spans="3:9" ht="15.75">
      <c r="C20" s="57"/>
      <c r="D20" s="57"/>
      <c r="E20" s="75"/>
      <c r="F20" s="57"/>
      <c r="G20" s="60"/>
      <c r="H20" s="57"/>
      <c r="I20" s="57"/>
    </row>
    <row r="21" spans="1:9" ht="15.75">
      <c r="A21" s="56" t="s">
        <v>55</v>
      </c>
      <c r="C21" s="57"/>
      <c r="D21" s="57"/>
      <c r="E21" s="76">
        <v>22032.000601999956</v>
      </c>
      <c r="F21" s="57"/>
      <c r="G21" s="62">
        <v>12642</v>
      </c>
      <c r="H21" s="57"/>
      <c r="I21" s="57"/>
    </row>
    <row r="22" spans="3:9" ht="15.75">
      <c r="C22" s="57"/>
      <c r="D22" s="57"/>
      <c r="E22" s="74"/>
      <c r="F22" s="57"/>
      <c r="G22" s="60"/>
      <c r="H22" s="57"/>
      <c r="I22" s="57"/>
    </row>
    <row r="23" spans="1:9" ht="15.75">
      <c r="A23" s="56" t="s">
        <v>56</v>
      </c>
      <c r="C23" s="57"/>
      <c r="D23" s="57"/>
      <c r="E23" s="74"/>
      <c r="F23" s="57"/>
      <c r="G23" s="60"/>
      <c r="H23" s="57"/>
      <c r="I23" s="57"/>
    </row>
    <row r="24" spans="1:9" ht="15.75">
      <c r="A24" s="56" t="s">
        <v>57</v>
      </c>
      <c r="C24" s="57"/>
      <c r="D24" s="57"/>
      <c r="E24" s="74">
        <v>-28111.998390000008</v>
      </c>
      <c r="F24" s="57"/>
      <c r="G24" s="60">
        <v>-14250</v>
      </c>
      <c r="H24" s="57"/>
      <c r="I24" s="57"/>
    </row>
    <row r="25" spans="1:9" ht="15.75">
      <c r="A25" s="56" t="s">
        <v>58</v>
      </c>
      <c r="C25" s="57"/>
      <c r="D25" s="57"/>
      <c r="E25" s="75">
        <v>-6799.371800000001</v>
      </c>
      <c r="F25" s="57"/>
      <c r="G25" s="61">
        <v>7383</v>
      </c>
      <c r="H25" s="57"/>
      <c r="I25" s="57"/>
    </row>
    <row r="26" spans="1:9" ht="15.75">
      <c r="A26" s="56" t="s">
        <v>83</v>
      </c>
      <c r="C26" s="57"/>
      <c r="D26" s="57"/>
      <c r="E26" s="74">
        <v>-12879.369588000052</v>
      </c>
      <c r="F26" s="57"/>
      <c r="G26" s="57">
        <v>5775</v>
      </c>
      <c r="H26" s="57"/>
      <c r="I26" s="57"/>
    </row>
    <row r="27" spans="3:9" ht="15.75">
      <c r="C27" s="57"/>
      <c r="D27" s="57"/>
      <c r="E27" s="74"/>
      <c r="F27" s="57"/>
      <c r="G27" s="60"/>
      <c r="H27" s="57"/>
      <c r="I27" s="57"/>
    </row>
    <row r="28" spans="1:9" ht="15.75">
      <c r="A28" s="56" t="s">
        <v>59</v>
      </c>
      <c r="C28" s="57"/>
      <c r="D28" s="57"/>
      <c r="E28" s="74">
        <v>-2911.9660999999987</v>
      </c>
      <c r="F28" s="57"/>
      <c r="G28" s="60">
        <v>-1370</v>
      </c>
      <c r="H28" s="57"/>
      <c r="I28" s="57"/>
    </row>
    <row r="29" spans="3:9" ht="15.75">
      <c r="C29" s="57"/>
      <c r="D29" s="57"/>
      <c r="E29" s="74"/>
      <c r="F29" s="57"/>
      <c r="G29" s="60"/>
      <c r="H29" s="57"/>
      <c r="I29" s="57"/>
    </row>
    <row r="30" spans="1:9" ht="15.75">
      <c r="A30" s="56" t="s">
        <v>84</v>
      </c>
      <c r="C30" s="57"/>
      <c r="D30" s="57"/>
      <c r="E30" s="77">
        <v>-15791.33568800005</v>
      </c>
      <c r="F30" s="57"/>
      <c r="G30" s="63">
        <v>4405</v>
      </c>
      <c r="H30" s="57"/>
      <c r="I30" s="57"/>
    </row>
    <row r="31" spans="3:9" ht="15.75">
      <c r="C31" s="57"/>
      <c r="D31" s="57"/>
      <c r="E31" s="74"/>
      <c r="F31" s="57"/>
      <c r="G31" s="60"/>
      <c r="H31" s="57"/>
      <c r="I31" s="57"/>
    </row>
    <row r="32" spans="1:9" ht="15.75">
      <c r="A32" s="56" t="s">
        <v>60</v>
      </c>
      <c r="C32" s="57"/>
      <c r="D32" s="57"/>
      <c r="E32" s="74"/>
      <c r="F32" s="57"/>
      <c r="G32" s="60"/>
      <c r="H32" s="57"/>
      <c r="I32" s="57"/>
    </row>
    <row r="33" spans="1:9" ht="15.75">
      <c r="A33" s="56" t="s">
        <v>61</v>
      </c>
      <c r="C33" s="57"/>
      <c r="D33" s="57"/>
      <c r="E33" s="78">
        <v>1502.957</v>
      </c>
      <c r="F33" s="57"/>
      <c r="G33" s="64">
        <v>0</v>
      </c>
      <c r="H33" s="57"/>
      <c r="I33" s="57"/>
    </row>
    <row r="34" spans="1:9" ht="15.75">
      <c r="A34" s="56" t="s">
        <v>62</v>
      </c>
      <c r="C34" s="57"/>
      <c r="D34" s="57"/>
      <c r="E34" s="79">
        <v>-855.1722</v>
      </c>
      <c r="F34" s="57"/>
      <c r="G34" s="65">
        <v>-231</v>
      </c>
      <c r="H34" s="57"/>
      <c r="I34" s="57"/>
    </row>
    <row r="35" spans="1:9" ht="15.75">
      <c r="A35" s="56" t="s">
        <v>63</v>
      </c>
      <c r="C35" s="57"/>
      <c r="D35" s="57"/>
      <c r="E35" s="79">
        <v>-3752.017710000001</v>
      </c>
      <c r="F35" s="57"/>
      <c r="G35" s="65">
        <v>-7156</v>
      </c>
      <c r="H35" s="57"/>
      <c r="I35" s="57"/>
    </row>
    <row r="36" spans="1:9" ht="15.75">
      <c r="A36" s="56" t="s">
        <v>64</v>
      </c>
      <c r="C36" s="57"/>
      <c r="D36" s="57"/>
      <c r="E36" s="80">
        <v>100.52653000000001</v>
      </c>
      <c r="F36" s="57"/>
      <c r="G36" s="66">
        <v>78</v>
      </c>
      <c r="H36" s="57"/>
      <c r="I36" s="57"/>
    </row>
    <row r="37" spans="1:9" ht="15.75">
      <c r="A37" s="56" t="s">
        <v>65</v>
      </c>
      <c r="C37" s="57"/>
      <c r="D37" s="57"/>
      <c r="E37" s="73">
        <v>-3003.4063800000004</v>
      </c>
      <c r="F37" s="57"/>
      <c r="G37" s="60">
        <v>-7309</v>
      </c>
      <c r="H37" s="57"/>
      <c r="I37" s="57"/>
    </row>
    <row r="38" spans="3:9" ht="15.75">
      <c r="C38" s="57"/>
      <c r="D38" s="57"/>
      <c r="E38" s="74"/>
      <c r="F38" s="57"/>
      <c r="G38" s="60"/>
      <c r="H38" s="57"/>
      <c r="I38" s="57"/>
    </row>
    <row r="39" spans="1:9" ht="15.75">
      <c r="A39" s="56" t="s">
        <v>66</v>
      </c>
      <c r="C39" s="57"/>
      <c r="D39" s="57"/>
      <c r="E39" s="74"/>
      <c r="F39" s="57"/>
      <c r="G39" s="60"/>
      <c r="H39" s="57"/>
      <c r="I39" s="57"/>
    </row>
    <row r="40" spans="1:9" ht="15.75">
      <c r="A40" s="56" t="s">
        <v>67</v>
      </c>
      <c r="C40" s="57"/>
      <c r="D40" s="57"/>
      <c r="E40" s="78">
        <v>18528.48971</v>
      </c>
      <c r="F40" s="57"/>
      <c r="G40" s="64">
        <v>10474</v>
      </c>
      <c r="H40" s="57"/>
      <c r="I40" s="57"/>
    </row>
    <row r="41" spans="1:9" ht="15.75">
      <c r="A41" s="56" t="s">
        <v>81</v>
      </c>
      <c r="C41" s="57"/>
      <c r="D41" s="57"/>
      <c r="E41" s="79">
        <v>871.4</v>
      </c>
      <c r="F41" s="57"/>
      <c r="G41" s="65">
        <v>22</v>
      </c>
      <c r="H41" s="57"/>
      <c r="I41" s="57"/>
    </row>
    <row r="42" spans="1:9" ht="15.75">
      <c r="A42" s="56" t="s">
        <v>68</v>
      </c>
      <c r="C42" s="57"/>
      <c r="D42" s="57"/>
      <c r="E42" s="79">
        <v>-3216.5278900000003</v>
      </c>
      <c r="F42" s="57"/>
      <c r="G42" s="65">
        <v>0</v>
      </c>
      <c r="H42" s="57"/>
      <c r="I42" s="57"/>
    </row>
    <row r="43" spans="1:9" ht="15.75">
      <c r="A43" s="56" t="s">
        <v>69</v>
      </c>
      <c r="C43" s="57"/>
      <c r="D43" s="57"/>
      <c r="E43" s="80">
        <v>-1434.3013099999998</v>
      </c>
      <c r="F43" s="57"/>
      <c r="G43" s="66">
        <v>-858</v>
      </c>
      <c r="H43" s="57"/>
      <c r="I43" s="57"/>
    </row>
    <row r="44" spans="1:9" ht="15.75">
      <c r="A44" s="56" t="s">
        <v>82</v>
      </c>
      <c r="C44" s="57"/>
      <c r="D44" s="57"/>
      <c r="E44" s="73">
        <v>14748.460510000003</v>
      </c>
      <c r="F44" s="57"/>
      <c r="G44" s="60">
        <v>9638</v>
      </c>
      <c r="H44" s="57"/>
      <c r="I44" s="57"/>
    </row>
    <row r="45" spans="3:9" ht="15.75">
      <c r="C45" s="57"/>
      <c r="D45" s="57"/>
      <c r="E45" s="73"/>
      <c r="F45" s="57"/>
      <c r="G45" s="60"/>
      <c r="H45" s="57"/>
      <c r="I45" s="57"/>
    </row>
    <row r="46" spans="3:9" ht="15.75">
      <c r="C46" s="57"/>
      <c r="D46" s="57"/>
      <c r="E46" s="75"/>
      <c r="F46" s="57"/>
      <c r="G46" s="61"/>
      <c r="H46" s="57"/>
      <c r="I46" s="57"/>
    </row>
    <row r="47" spans="1:9" ht="15.75">
      <c r="A47" s="56" t="s">
        <v>70</v>
      </c>
      <c r="C47" s="57"/>
      <c r="D47" s="57"/>
      <c r="E47" s="74">
        <v>-4046.281558000048</v>
      </c>
      <c r="F47" s="57"/>
      <c r="G47" s="57">
        <v>6734</v>
      </c>
      <c r="H47" s="57"/>
      <c r="I47" s="57"/>
    </row>
    <row r="48" spans="3:9" ht="15.75">
      <c r="C48" s="57"/>
      <c r="D48" s="57"/>
      <c r="E48" s="74"/>
      <c r="F48" s="57"/>
      <c r="G48" s="60"/>
      <c r="H48" s="57"/>
      <c r="I48" s="57"/>
    </row>
    <row r="49" spans="1:9" ht="15.75">
      <c r="A49" s="56" t="s">
        <v>71</v>
      </c>
      <c r="C49" s="57"/>
      <c r="D49" s="57"/>
      <c r="E49" s="74">
        <v>12564.556</v>
      </c>
      <c r="F49" s="57"/>
      <c r="G49" s="60">
        <v>8718</v>
      </c>
      <c r="H49" s="57"/>
      <c r="I49" s="57"/>
    </row>
    <row r="50" spans="3:9" ht="15.75">
      <c r="C50" s="57"/>
      <c r="D50" s="57"/>
      <c r="E50" s="74"/>
      <c r="F50" s="57"/>
      <c r="G50" s="60"/>
      <c r="H50" s="57"/>
      <c r="I50" s="57"/>
    </row>
    <row r="51" spans="1:9" ht="16.5" thickBot="1">
      <c r="A51" s="56" t="s">
        <v>80</v>
      </c>
      <c r="C51" s="57"/>
      <c r="D51" s="57"/>
      <c r="E51" s="81">
        <v>8518.574441999952</v>
      </c>
      <c r="F51" s="57"/>
      <c r="G51" s="67">
        <v>15452</v>
      </c>
      <c r="H51" s="57"/>
      <c r="I51" s="57"/>
    </row>
    <row r="52" spans="3:9" ht="16.5" thickTop="1">
      <c r="C52" s="57"/>
      <c r="D52" s="57"/>
      <c r="E52" s="74"/>
      <c r="F52" s="57"/>
      <c r="G52" s="60"/>
      <c r="H52" s="57"/>
      <c r="I52" s="57"/>
    </row>
    <row r="53" spans="1:9" ht="15.75" customHeight="1">
      <c r="A53" s="21"/>
      <c r="B53" s="21"/>
      <c r="C53" s="21"/>
      <c r="D53" s="21"/>
      <c r="E53" s="21"/>
      <c r="F53" s="57"/>
      <c r="G53" s="60"/>
      <c r="H53" s="57"/>
      <c r="I53" s="57"/>
    </row>
    <row r="54" spans="1:9" ht="15.75">
      <c r="A54" s="21"/>
      <c r="B54" s="21"/>
      <c r="C54" s="21"/>
      <c r="D54" s="21"/>
      <c r="E54" s="21"/>
      <c r="F54" s="57"/>
      <c r="G54" s="60"/>
      <c r="H54" s="57"/>
      <c r="I54" s="57"/>
    </row>
    <row r="55" spans="2:9" ht="13.5" customHeight="1">
      <c r="B55" s="68"/>
      <c r="C55" s="68"/>
      <c r="D55" s="68"/>
      <c r="E55" s="68"/>
      <c r="F55" s="68"/>
      <c r="G55" s="60"/>
      <c r="H55" s="57"/>
      <c r="I55" s="57"/>
    </row>
    <row r="56" spans="1:9" ht="15.75">
      <c r="A56" s="21"/>
      <c r="B56" s="21"/>
      <c r="C56" s="21"/>
      <c r="D56" s="21"/>
      <c r="E56" s="21"/>
      <c r="F56" s="57"/>
      <c r="G56" s="60"/>
      <c r="H56" s="57"/>
      <c r="I56" s="57"/>
    </row>
    <row r="57" spans="1:9" ht="15.75" customHeight="1">
      <c r="A57" s="96" t="s">
        <v>79</v>
      </c>
      <c r="B57" s="96"/>
      <c r="C57" s="96"/>
      <c r="D57" s="96"/>
      <c r="E57" s="96"/>
      <c r="F57" s="96"/>
      <c r="G57" s="96"/>
      <c r="H57" s="57"/>
      <c r="I57" s="57"/>
    </row>
    <row r="58" spans="1:9" ht="15.75">
      <c r="A58" s="96"/>
      <c r="B58" s="96"/>
      <c r="C58" s="96"/>
      <c r="D58" s="96"/>
      <c r="E58" s="96"/>
      <c r="F58" s="96"/>
      <c r="G58" s="96"/>
      <c r="H58" s="57"/>
      <c r="I58" s="57"/>
    </row>
    <row r="59" spans="3:9" ht="15.75">
      <c r="C59" s="57"/>
      <c r="D59" s="57"/>
      <c r="E59" s="57"/>
      <c r="F59" s="57"/>
      <c r="G59" s="57"/>
      <c r="H59" s="57"/>
      <c r="I59" s="57"/>
    </row>
    <row r="60" spans="3:9" ht="15.75">
      <c r="C60" s="57"/>
      <c r="D60" s="57"/>
      <c r="F60" s="57"/>
      <c r="G60" s="57"/>
      <c r="H60" s="57"/>
      <c r="I60" s="57"/>
    </row>
    <row r="62" ht="15.75">
      <c r="E62" s="69"/>
    </row>
  </sheetData>
  <mergeCells count="7">
    <mergeCell ref="E7:E8"/>
    <mergeCell ref="G7:G8"/>
    <mergeCell ref="A57:G58"/>
    <mergeCell ref="A1:G1"/>
    <mergeCell ref="A3:G3"/>
    <mergeCell ref="A4:G4"/>
    <mergeCell ref="A5:G5"/>
  </mergeCells>
  <printOptions/>
  <pageMargins left="0.75" right="0.25" top="1" bottom="1" header="0.5" footer="0.5"/>
  <pageSetup fitToHeight="1" fitToWidth="1" horizontalDpi="600" verticalDpi="600" orientation="portrait" paperSize="9" scale="77" r:id="rId1"/>
  <headerFooter alignWithMargins="0">
    <oddFooter>&amp;R&amp;"MS Sans Serif,Italic"&amp;8Astino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ENET CORPORATE SERVICES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APRIL 2007</dc:title>
  <dc:subject/>
  <dc:creator>ENET </dc:creator>
  <cp:keywords/>
  <dc:description/>
  <cp:lastModifiedBy>enet</cp:lastModifiedBy>
  <cp:lastPrinted>2007-06-22T09:44:49Z</cp:lastPrinted>
  <dcterms:created xsi:type="dcterms:W3CDTF">2006-09-19T07:42:40Z</dcterms:created>
  <dcterms:modified xsi:type="dcterms:W3CDTF">2007-06-22T09:45:31Z</dcterms:modified>
  <cp:category/>
  <cp:version/>
  <cp:contentType/>
  <cp:contentStatus/>
</cp:coreProperties>
</file>